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nrique/Desktop/Sección de Operaciones Materiales/DN-0105/Metodos 1/Ejercicios de Clase/"/>
    </mc:Choice>
  </mc:AlternateContent>
  <xr:revisionPtr revIDLastSave="0" documentId="13_ncr:1_{B51A180E-609C-0F47-94B0-AF18C9D284AD}" xr6:coauthVersionLast="45" xr6:coauthVersionMax="45" xr10:uidLastSave="{00000000-0000-0000-0000-000000000000}"/>
  <bookViews>
    <workbookView xWindow="2340" yWindow="460" windowWidth="23980" windowHeight="19320" tabRatio="500" xr2:uid="{00000000-000D-0000-FFFF-FFFF00000000}"/>
  </bookViews>
  <sheets>
    <sheet name="Señal de Rastreo" sheetId="1" r:id="rId1"/>
    <sheet name="Promedio Móviles" sheetId="2" r:id="rId2"/>
    <sheet name="Móvil Doble" sheetId="3" r:id="rId3"/>
    <sheet name="Suavización Exponencial" sheetId="4" r:id="rId4"/>
    <sheet name="Holt" sheetId="5" r:id="rId5"/>
    <sheet name="Winter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C36" i="5"/>
  <c r="C37" i="5" s="1"/>
  <c r="C38" i="5" s="1"/>
  <c r="C39" i="5" s="1"/>
  <c r="C40" i="5" s="1"/>
  <c r="C41" i="5" s="1"/>
  <c r="C42" i="5" s="1"/>
  <c r="C43" i="5" s="1"/>
  <c r="B37" i="6"/>
  <c r="B38" i="6" s="1"/>
  <c r="B39" i="6" s="1"/>
  <c r="B40" i="6" s="1"/>
  <c r="B41" i="6" s="1"/>
  <c r="B42" i="6" s="1"/>
  <c r="B43" i="6" s="1"/>
  <c r="B44" i="6" s="1"/>
</calcChain>
</file>

<file path=xl/sharedStrings.xml><?xml version="1.0" encoding="utf-8"?>
<sst xmlns="http://schemas.openxmlformats.org/spreadsheetml/2006/main" count="234" uniqueCount="110">
  <si>
    <t>Mes</t>
  </si>
  <si>
    <t>Pronóstico</t>
  </si>
  <si>
    <t>Demanda Real</t>
  </si>
  <si>
    <t>Desviación</t>
  </si>
  <si>
    <t>RSFE</t>
  </si>
  <si>
    <t>Desviación absoluta</t>
  </si>
  <si>
    <t>Σ</t>
  </si>
  <si>
    <t>MAD</t>
  </si>
  <si>
    <t>TS</t>
  </si>
  <si>
    <t>PRONÓSTICO</t>
  </si>
  <si>
    <t xml:space="preserve"> ERROR </t>
  </si>
  <si>
    <t>PROMEDIO MOVIL</t>
  </si>
  <si>
    <t xml:space="preserve"> MEDIO </t>
  </si>
  <si>
    <t>t</t>
  </si>
  <si>
    <t xml:space="preserve"> CUADRATICO</t>
  </si>
  <si>
    <t>Error cuadrático</t>
  </si>
  <si>
    <t>Tasa %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</si>
  <si>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</si>
  <si>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</si>
  <si>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</si>
  <si>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</si>
  <si>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</si>
  <si>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</si>
  <si>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</si>
  <si>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</si>
  <si>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</si>
  <si>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</si>
  <si>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</si>
  <si>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</si>
  <si>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 = 3</t>
  </si>
  <si>
    <t xml:space="preserve"> PRONÓSTICO</t>
  </si>
  <si>
    <t xml:space="preserve"> PROMEDIO</t>
  </si>
  <si>
    <t xml:space="preserve"> n=3</t>
  </si>
  <si>
    <t>Ventas</t>
    <phoneticPr fontId="0" type="noConversion"/>
  </si>
  <si>
    <t xml:space="preserve"> PROMEDIO MOVIL </t>
  </si>
  <si>
    <t xml:space="preserve"> DOBLE MOVIL</t>
  </si>
  <si>
    <t xml:space="preserve"> Pronóstico</t>
  </si>
  <si>
    <t xml:space="preserve"> Valor de a</t>
  </si>
  <si>
    <t xml:space="preserve"> Valor de b</t>
  </si>
  <si>
    <t>Yt</t>
  </si>
  <si>
    <t xml:space="preserve"> Mt</t>
  </si>
  <si>
    <t xml:space="preserve"> Mt´</t>
  </si>
  <si>
    <t xml:space="preserve"> (2Mt-Mt´)</t>
  </si>
  <si>
    <t xml:space="preserve"> (2/n-1)*(Mt-Mt´)</t>
  </si>
  <si>
    <t xml:space="preserve"> (p=1)</t>
  </si>
  <si>
    <t>VALOR</t>
  </si>
  <si>
    <t>Valor</t>
  </si>
  <si>
    <t>EMC</t>
  </si>
  <si>
    <t>REAL</t>
  </si>
  <si>
    <t>PERIODO</t>
  </si>
  <si>
    <t>Holt</t>
  </si>
  <si>
    <t xml:space="preserve"> Alfa</t>
  </si>
  <si>
    <t xml:space="preserve"> Beta</t>
  </si>
  <si>
    <t>Ventas</t>
  </si>
  <si>
    <t xml:space="preserve"> At</t>
  </si>
  <si>
    <t xml:space="preserve"> Tt</t>
  </si>
  <si>
    <t xml:space="preserve"> ^Y</t>
  </si>
  <si>
    <t xml:space="preserve"> EMC</t>
  </si>
  <si>
    <t>Gama</t>
  </si>
  <si>
    <t>St</t>
  </si>
  <si>
    <t>WINTER</t>
  </si>
  <si>
    <t>Enero 2008</t>
  </si>
  <si>
    <t>Febrero 2008</t>
  </si>
  <si>
    <t>Marzo 2008</t>
  </si>
  <si>
    <t>Abril 2008</t>
  </si>
  <si>
    <t>Mayo 2008</t>
  </si>
  <si>
    <t>Junio 2008</t>
  </si>
  <si>
    <t>Julio 2008</t>
  </si>
  <si>
    <t>Agosto 2008</t>
  </si>
  <si>
    <t>Setiembre 2008</t>
  </si>
  <si>
    <t>Octubre  2008</t>
  </si>
  <si>
    <t>Noviembre 2008</t>
  </si>
  <si>
    <t>Diciembre 2008</t>
  </si>
  <si>
    <t>Enero 2009</t>
  </si>
  <si>
    <t>Febrero 2009</t>
  </si>
  <si>
    <t>Marzo 2009</t>
  </si>
  <si>
    <t>Abril 2009</t>
  </si>
  <si>
    <t>Mayo 2009</t>
  </si>
  <si>
    <t>Junio 2009</t>
  </si>
  <si>
    <t>Julio 2009</t>
  </si>
  <si>
    <t>Agosto 2009</t>
  </si>
  <si>
    <t>Setiembre 2009</t>
  </si>
  <si>
    <t>Octubre  2009</t>
  </si>
  <si>
    <t>Noviembre 2009</t>
  </si>
  <si>
    <t>Diciembre 2009</t>
  </si>
  <si>
    <t>Enero 2010</t>
  </si>
  <si>
    <t>Febrero 2010</t>
  </si>
  <si>
    <t>Marzo 2010</t>
  </si>
  <si>
    <t>Abril 2010</t>
  </si>
  <si>
    <t>Mayo 2010</t>
  </si>
  <si>
    <t>Junio 2010</t>
  </si>
  <si>
    <t>Julio 2010</t>
  </si>
  <si>
    <t>Agosto 2010</t>
  </si>
  <si>
    <t>Setiembre 2010</t>
  </si>
  <si>
    <t>Octubre  2010</t>
  </si>
  <si>
    <t>Noviembre 2010</t>
  </si>
  <si>
    <t>Diciembre 2010</t>
  </si>
  <si>
    <t>Año</t>
  </si>
  <si>
    <t>Semestre</t>
  </si>
  <si>
    <t>Promedio Simple</t>
  </si>
  <si>
    <t>n = 4</t>
  </si>
  <si>
    <t xml:space="preserve"> a+(b*p)</t>
  </si>
  <si>
    <t>Error medio cuadradro</t>
  </si>
  <si>
    <t>Alfa</t>
  </si>
  <si>
    <t>Error Medio Cuadrado</t>
  </si>
  <si>
    <t>Enero 2011</t>
  </si>
  <si>
    <t>Febrero 2011</t>
  </si>
  <si>
    <t>Marzo 2011</t>
  </si>
  <si>
    <t>L</t>
  </si>
  <si>
    <t>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</si>
</sst>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0.000"/>
    <numFmt numFmtId="168" formatCode="0.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F7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43" fontId="1" fillId="0" borderId="0" xfId="0" applyNumberFormat="1" applyFont="1"/>
    <xf numFmtId="164" fontId="2" fillId="0" borderId="0" xfId="0" applyNumberFormat="1" applyFont="1" applyAlignment="1">
      <alignment horizontal="center"/>
    </xf>
    <xf numFmtId="43" fontId="1" fillId="0" borderId="1" xfId="0" applyNumberFormat="1" applyFont="1" applyBorder="1"/>
    <xf numFmtId="165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" fontId="0" fillId="0" borderId="1" xfId="0" applyNumberFormat="1" applyBorder="1"/>
    <xf numFmtId="165" fontId="1" fillId="0" borderId="0" xfId="0" applyNumberFormat="1" applyFont="1"/>
    <xf numFmtId="43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1" xfId="0" applyNumberFormat="1" applyFont="1" applyBorder="1"/>
    <xf numFmtId="0" fontId="6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8" xfId="0" applyFont="1" applyBorder="1"/>
    <xf numFmtId="0" fontId="7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8" fillId="0" borderId="0" xfId="0" applyNumberFormat="1" applyFont="1" applyAlignment="1">
      <alignment horizontal="center"/>
    </xf>
    <xf numFmtId="43" fontId="12" fillId="0" borderId="0" xfId="0" applyNumberFormat="1" applyFont="1"/>
    <xf numFmtId="43" fontId="11" fillId="0" borderId="0" xfId="0" applyNumberFormat="1" applyFont="1"/>
    <xf numFmtId="168" fontId="1" fillId="0" borderId="0" xfId="0" applyNumberFormat="1" applyFont="1" applyAlignment="1">
      <alignment horizontal="center"/>
    </xf>
    <xf numFmtId="0" fontId="1" fillId="2" borderId="0" xfId="0" applyFont="1" applyFill="1"/>
    <xf numFmtId="0" fontId="0" fillId="2" borderId="0" xfId="0" applyFill="1"/>
    <xf numFmtId="167" fontId="8" fillId="0" borderId="1" xfId="0" applyNumberFormat="1" applyFont="1" applyBorder="1"/>
    <xf numFmtId="167" fontId="1" fillId="0" borderId="1" xfId="0" applyNumberFormat="1" applyFont="1" applyBorder="1" applyAlignment="1">
      <alignment horizontal="center"/>
    </xf>
    <xf numFmtId="167" fontId="0" fillId="2" borderId="0" xfId="0" applyNumberFormat="1" applyFill="1"/>
    <xf numFmtId="167" fontId="1" fillId="0" borderId="1" xfId="0" applyNumberFormat="1" applyFont="1" applyBorder="1"/>
    <xf numFmtId="167" fontId="0" fillId="0" borderId="0" xfId="0" applyNumberFormat="1"/>
    <xf numFmtId="167" fontId="8" fillId="0" borderId="1" xfId="0" applyNumberFormat="1" applyFont="1" applyBorder="1" applyAlignment="1">
      <alignment horizontal="center"/>
    </xf>
    <xf numFmtId="167" fontId="11" fillId="0" borderId="0" xfId="0" applyNumberFormat="1" applyFont="1"/>
    <xf numFmtId="167" fontId="7" fillId="0" borderId="1" xfId="0" applyNumberFormat="1" applyFont="1" applyBorder="1"/>
    <xf numFmtId="167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7" fillId="0" borderId="1" xfId="0" applyFont="1" applyBorder="1"/>
    <xf numFmtId="0" fontId="15" fillId="0" borderId="2" xfId="0" applyFont="1" applyBorder="1" applyAlignment="1">
      <alignment horizontal="center"/>
    </xf>
    <xf numFmtId="1" fontId="18" fillId="0" borderId="1" xfId="0" applyNumberFormat="1" applyFont="1" applyBorder="1"/>
    <xf numFmtId="43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/>
    <xf numFmtId="166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6" fillId="0" borderId="0" xfId="0" applyFont="1"/>
    <xf numFmtId="166" fontId="16" fillId="0" borderId="0" xfId="0" applyNumberFormat="1" applyFont="1"/>
    <xf numFmtId="164" fontId="16" fillId="0" borderId="0" xfId="0" applyNumberFormat="1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3" fontId="19" fillId="0" borderId="1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3" fontId="1" fillId="0" borderId="1" xfId="0" applyNumberFormat="1" applyFont="1" applyFill="1" applyBorder="1" applyAlignment="1">
      <alignment horizontal="center"/>
    </xf>
    <xf numFmtId="43" fontId="1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167" fontId="11" fillId="0" borderId="0" xfId="0" applyNumberFormat="1" applyFont="1" applyFill="1"/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mruColors>
      <color rgb="FFFF7F77"/>
      <color rgb="FFFF6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559719</xdr:colOff>
      <xdr:row>9</xdr:row>
      <xdr:rowOff>36556</xdr:rowOff>
    </xdr:from>
    <xdr:to>
      <xdr:col>3</xdr:col>
      <xdr:colOff>743925</xdr:colOff>
      <xdr:row>14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A06BC-887A-9247-A5B6-5C540F6F2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719" y="2093956"/>
          <a:ext cx="2660706" cy="1157244"/>
        </a:xfrm>
        <a:prstGeom prst="rect">
          <a:avLst/>
        </a:prstGeom>
      </xdr:spPr>
    </xdr:pic>
    <xdr:clientData/>
  </xdr:twoCellAnchor>
  <xdr:twoCellAnchor editAs="oneCell">
    <xdr:from>
      <xdr:col>0</xdr:col>
      <xdr:colOff>558800</xdr:colOff>
      <xdr:row>16</xdr:row>
      <xdr:rowOff>25400</xdr:rowOff>
    </xdr:from>
    <xdr:to>
      <xdr:col>8</xdr:col>
      <xdr:colOff>76200</xdr:colOff>
      <xdr:row>21</xdr:row>
      <xdr:rowOff>78849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D18B0F-D0D8-5F48-BCEC-607C9B56A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800" y="3505200"/>
          <a:ext cx="6121400" cy="1069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20</xdr:row>
      <xdr:rowOff>10391</xdr:rowOff>
    </xdr:from>
    <xdr:to>
      <xdr:col>5</xdr:col>
      <xdr:colOff>573088</xdr:colOff>
      <xdr:row>25</xdr:row>
      <xdr:rowOff>66215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0E142-8C49-894B-95DD-3B20EA4D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137891"/>
          <a:ext cx="5097463" cy="1103574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26</xdr:row>
      <xdr:rowOff>138113</xdr:rowOff>
    </xdr:from>
    <xdr:to>
      <xdr:col>4</xdr:col>
      <xdr:colOff>68551</xdr:colOff>
      <xdr:row>31</xdr:row>
      <xdr:rowOff>115887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6FB9C2-187F-A44A-9A1C-03F2240F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49" y="5446713"/>
          <a:ext cx="2932402" cy="993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800100</xdr:colOff>
      <xdr:row>0</xdr:row>
      <xdr:rowOff>50800</xdr:rowOff>
    </xdr:from>
    <xdr:to>
      <xdr:col>15</xdr:col>
      <xdr:colOff>47150</xdr:colOff>
      <xdr:row>17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5E95AF-AFA9-8046-A8AC-4D9B239C8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96400" y="50800"/>
          <a:ext cx="4200050" cy="3467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534988</xdr:colOff>
      <xdr:row>0</xdr:row>
      <xdr:rowOff>46037</xdr:rowOff>
    </xdr:from>
    <xdr:to>
      <xdr:col>13</xdr:col>
      <xdr:colOff>661988</xdr:colOff>
      <xdr:row>4</xdr:row>
      <xdr:rowOff>77683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CA78DB-3D23-C84D-9E77-88861D0A9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7188" y="46037"/>
          <a:ext cx="4254500" cy="844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542759</xdr:colOff>
      <xdr:row>12</xdr:row>
      <xdr:rowOff>133839</xdr:rowOff>
    </xdr:from>
    <xdr:to>
      <xdr:col>11</xdr:col>
      <xdr:colOff>622300</xdr:colOff>
      <xdr:row>17</xdr:row>
      <xdr:rowOff>187421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E58575-8514-6944-A9B3-F1060479D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9559" y="2572239"/>
          <a:ext cx="2556041" cy="1069582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533400</xdr:colOff>
      <xdr:row>1</xdr:row>
      <xdr:rowOff>127000</xdr:rowOff>
    </xdr:from>
    <xdr:to>
      <xdr:col>14</xdr:col>
      <xdr:colOff>538469</xdr:colOff>
      <xdr:row>12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4892D53-34D5-6B41-875B-F7970A9A7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0200" y="330200"/>
          <a:ext cx="4958069" cy="2120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</xdr:row>
      <xdr:rowOff>0</xdr:rowOff>
    </xdr:from>
    <xdr:to>
      <xdr:col>3</xdr:col>
      <xdr:colOff>381000</xdr:colOff>
      <xdr:row>3</xdr:row>
      <xdr:rowOff>12700</xdr:rowOff>
    </xdr:to>
    <xdr:pic>
      <xdr:nvPicPr>
        <xdr:cNvPr id="2" name="Picture 1" descr="Macintosh HD:Users:enriqueleon:Library:Caches:TemporaryItems:msoclip1:01:clip_image0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330200"/>
          <a:ext cx="190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165100</xdr:colOff>
      <xdr:row>2</xdr:row>
      <xdr:rowOff>0</xdr:rowOff>
    </xdr:from>
    <xdr:to>
      <xdr:col>4</xdr:col>
      <xdr:colOff>330200</xdr:colOff>
      <xdr:row>3</xdr:row>
      <xdr:rowOff>25400</xdr:rowOff>
    </xdr:to>
    <xdr:pic>
      <xdr:nvPicPr>
        <xdr:cNvPr id="3" name="Picture 2" descr="Macintosh HD:Users:enriqueleon:Library:Caches:TemporaryItems:msoclip1:01:clip_image00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7600" y="3302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2</xdr:row>
      <xdr:rowOff>0</xdr:rowOff>
    </xdr:from>
    <xdr:to>
      <xdr:col>5</xdr:col>
      <xdr:colOff>304800</xdr:colOff>
      <xdr:row>3</xdr:row>
      <xdr:rowOff>12700</xdr:rowOff>
    </xdr:to>
    <xdr:pic>
      <xdr:nvPicPr>
        <xdr:cNvPr id="4" name="Picture 3" descr="Macintosh HD:Users:enriqueleon:Library:Caches:TemporaryItems:msoclip1:01:clip_image00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302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80817</xdr:colOff>
      <xdr:row>0</xdr:row>
      <xdr:rowOff>170641</xdr:rowOff>
    </xdr:from>
    <xdr:to>
      <xdr:col>23</xdr:col>
      <xdr:colOff>416790</xdr:colOff>
      <xdr:row>18</xdr:row>
      <xdr:rowOff>66963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5B5B0A5-7F30-1A41-B366-AC67FBB28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431817" y="170641"/>
          <a:ext cx="4492337" cy="3637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Normal="100" workbookViewId="0">
      <selection activeCell="I26" sqref="I26"/>
    </sheetView>
  </sheetViews>
  <sheetFormatPr baseColWidth="10" defaultRowHeight="16"/>
  <sheetData>
    <row r="1" spans="1:9" ht="34">
      <c r="A1" s="1" t="s">
        <v>0</v>
      </c>
      <c r="B1" s="1" t="s">
        <v>1</v>
      </c>
      <c r="C1" s="2" t="s">
        <v>2</v>
      </c>
      <c r="D1" s="1" t="s">
        <v>3</v>
      </c>
      <c r="E1" s="115" t="s">
        <v>4</v>
      </c>
      <c r="F1" s="2" t="s">
        <v>5</v>
      </c>
      <c r="G1" s="1" t="s">
        <v>6</v>
      </c>
      <c r="H1" s="115" t="s">
        <v>7</v>
      </c>
      <c r="I1" s="116" t="s">
        <v>8</v>
      </c>
    </row>
    <row r="2" spans="1:9">
      <c r="A2" s="3">
        <v>1</v>
      </c>
      <c r="B2" s="3">
        <v>1000</v>
      </c>
      <c r="C2" s="3">
        <v>950</v>
      </c>
      <c r="D2" s="1"/>
      <c r="E2" s="113"/>
      <c r="F2" s="1"/>
      <c r="G2" s="1"/>
      <c r="H2" s="114"/>
      <c r="I2" s="117"/>
    </row>
    <row r="3" spans="1:9">
      <c r="A3" s="3">
        <v>2</v>
      </c>
      <c r="B3" s="3">
        <v>1000</v>
      </c>
      <c r="C3" s="3">
        <v>1070</v>
      </c>
      <c r="D3" s="1"/>
      <c r="E3" s="113"/>
      <c r="F3" s="1"/>
      <c r="G3" s="1"/>
      <c r="H3" s="114"/>
      <c r="I3" s="117"/>
    </row>
    <row r="4" spans="1:9">
      <c r="A4" s="3">
        <v>3</v>
      </c>
      <c r="B4" s="3">
        <v>1000</v>
      </c>
      <c r="C4" s="3">
        <v>1100</v>
      </c>
      <c r="D4" s="1"/>
      <c r="E4" s="113"/>
      <c r="F4" s="1"/>
      <c r="G4" s="1"/>
      <c r="H4" s="114"/>
      <c r="I4" s="117"/>
    </row>
    <row r="5" spans="1:9">
      <c r="A5" s="3">
        <v>4</v>
      </c>
      <c r="B5" s="3">
        <v>1000</v>
      </c>
      <c r="C5" s="3">
        <v>960</v>
      </c>
      <c r="D5" s="1"/>
      <c r="E5" s="113"/>
      <c r="F5" s="1"/>
      <c r="G5" s="1"/>
      <c r="H5" s="114"/>
      <c r="I5" s="117"/>
    </row>
    <row r="6" spans="1:9">
      <c r="A6" s="3">
        <v>5</v>
      </c>
      <c r="B6" s="3">
        <v>1000</v>
      </c>
      <c r="C6" s="3">
        <v>1090</v>
      </c>
      <c r="D6" s="1"/>
      <c r="E6" s="113"/>
      <c r="F6" s="1"/>
      <c r="G6" s="1"/>
      <c r="H6" s="114"/>
      <c r="I6" s="117"/>
    </row>
    <row r="7" spans="1:9">
      <c r="A7" s="3">
        <v>6</v>
      </c>
      <c r="B7" s="3">
        <v>1000</v>
      </c>
      <c r="C7" s="3">
        <v>1050</v>
      </c>
      <c r="D7" s="1"/>
      <c r="E7" s="113"/>
      <c r="F7" s="1"/>
      <c r="G7" s="1"/>
      <c r="H7" s="114"/>
      <c r="I7" s="11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zoomScaleNormal="100" workbookViewId="0">
      <selection activeCell="L19" sqref="L19"/>
    </sheetView>
  </sheetViews>
  <sheetFormatPr baseColWidth="10" defaultRowHeight="16"/>
  <cols>
    <col min="5" max="5" width="19.83203125" bestFit="1" customWidth="1"/>
    <col min="6" max="6" width="13.83203125" bestFit="1" customWidth="1"/>
    <col min="11" max="11" width="15.33203125" customWidth="1"/>
    <col min="12" max="12" width="12.6640625" customWidth="1"/>
  </cols>
  <sheetData>
    <row r="1" spans="1:12">
      <c r="A1" s="4"/>
      <c r="B1" s="4"/>
      <c r="C1" s="4"/>
      <c r="D1" s="4"/>
      <c r="E1" s="5" t="s">
        <v>9</v>
      </c>
      <c r="F1" s="6" t="s">
        <v>10</v>
      </c>
      <c r="K1" s="5" t="s">
        <v>9</v>
      </c>
      <c r="L1" s="6" t="s">
        <v>10</v>
      </c>
    </row>
    <row r="2" spans="1:12">
      <c r="A2" s="4"/>
      <c r="B2" s="4"/>
      <c r="C2" s="4"/>
      <c r="D2" s="4"/>
      <c r="E2" s="4" t="s">
        <v>11</v>
      </c>
      <c r="F2" s="6" t="s">
        <v>12</v>
      </c>
      <c r="K2" s="4" t="s">
        <v>11</v>
      </c>
      <c r="L2" s="6" t="s">
        <v>12</v>
      </c>
    </row>
    <row r="3" spans="1:12">
      <c r="A3" s="5"/>
      <c r="B3" s="5" t="s">
        <v>0</v>
      </c>
      <c r="C3" s="5" t="s">
        <v>13</v>
      </c>
      <c r="D3" s="5" t="s">
        <v>16</v>
      </c>
      <c r="E3" s="50" t="s">
        <v>29</v>
      </c>
      <c r="F3" s="6" t="s">
        <v>14</v>
      </c>
      <c r="H3" s="5" t="s">
        <v>0</v>
      </c>
      <c r="I3" s="5" t="s">
        <v>13</v>
      </c>
      <c r="J3" s="5" t="s">
        <v>16</v>
      </c>
      <c r="K3" s="50" t="s">
        <v>100</v>
      </c>
      <c r="L3" s="6" t="s">
        <v>14</v>
      </c>
    </row>
    <row r="4" spans="1:12">
      <c r="A4" s="4"/>
      <c r="B4" s="7" t="s">
        <v>17</v>
      </c>
      <c r="C4" s="1">
        <v>1</v>
      </c>
      <c r="D4" s="7"/>
      <c r="E4" s="4"/>
      <c r="F4" s="6"/>
      <c r="H4" s="7" t="s">
        <v>17</v>
      </c>
      <c r="I4" s="1"/>
      <c r="J4" s="7"/>
      <c r="K4" s="4"/>
      <c r="L4" s="6"/>
    </row>
    <row r="5" spans="1:12">
      <c r="A5" s="4"/>
      <c r="B5" s="7" t="s">
        <v>18</v>
      </c>
      <c r="C5" s="1">
        <v>2</v>
      </c>
      <c r="D5" s="7"/>
      <c r="E5" s="4"/>
      <c r="F5" s="6"/>
      <c r="H5" s="7" t="s">
        <v>18</v>
      </c>
      <c r="I5" s="1"/>
      <c r="J5" s="7"/>
      <c r="K5" s="4"/>
      <c r="L5" s="6"/>
    </row>
    <row r="6" spans="1:12">
      <c r="A6" s="4"/>
      <c r="B6" s="7" t="s">
        <v>19</v>
      </c>
      <c r="C6" s="1">
        <v>3</v>
      </c>
      <c r="D6" s="7"/>
      <c r="E6" s="4"/>
      <c r="F6" s="6"/>
      <c r="H6" s="7" t="s">
        <v>19</v>
      </c>
      <c r="I6" s="1"/>
      <c r="J6" s="7"/>
      <c r="K6" s="4"/>
      <c r="L6" s="6"/>
    </row>
    <row r="7" spans="1:12">
      <c r="A7" s="4"/>
      <c r="B7" s="7" t="s">
        <v>20</v>
      </c>
      <c r="C7" s="1">
        <v>4</v>
      </c>
      <c r="D7" s="7"/>
      <c r="E7" s="38"/>
      <c r="F7" s="9"/>
      <c r="H7" s="7" t="s">
        <v>20</v>
      </c>
      <c r="I7" s="1"/>
      <c r="J7" s="7"/>
      <c r="K7" s="57"/>
      <c r="L7" s="56"/>
    </row>
    <row r="8" spans="1:12">
      <c r="A8" s="4"/>
      <c r="B8" s="7" t="s">
        <v>21</v>
      </c>
      <c r="C8" s="1">
        <v>5</v>
      </c>
      <c r="D8" s="7"/>
      <c r="E8" s="38"/>
      <c r="F8" s="9"/>
      <c r="H8" s="7" t="s">
        <v>21</v>
      </c>
      <c r="I8" s="1"/>
      <c r="J8" s="7"/>
      <c r="K8" s="38"/>
      <c r="L8" s="9"/>
    </row>
    <row r="9" spans="1:12">
      <c r="A9" s="4"/>
      <c r="B9" s="7" t="s">
        <v>22</v>
      </c>
      <c r="C9" s="1">
        <v>6</v>
      </c>
      <c r="D9" s="7"/>
      <c r="E9" s="38"/>
      <c r="F9" s="9"/>
      <c r="H9" s="7" t="s">
        <v>22</v>
      </c>
      <c r="I9" s="1"/>
      <c r="J9" s="7"/>
      <c r="K9" s="38"/>
      <c r="L9" s="9"/>
    </row>
    <row r="10" spans="1:12">
      <c r="A10" s="4"/>
      <c r="B10" s="7" t="s">
        <v>23</v>
      </c>
      <c r="C10" s="7">
        <v>7</v>
      </c>
      <c r="D10" s="7"/>
      <c r="E10" s="38"/>
      <c r="F10" s="9"/>
      <c r="H10" s="7" t="s">
        <v>23</v>
      </c>
      <c r="I10" s="7"/>
      <c r="J10" s="7"/>
      <c r="K10" s="38"/>
      <c r="L10" s="9"/>
    </row>
    <row r="11" spans="1:12">
      <c r="A11" s="4"/>
      <c r="B11" s="7" t="s">
        <v>24</v>
      </c>
      <c r="C11" s="7">
        <v>8</v>
      </c>
      <c r="D11" s="7"/>
      <c r="E11" s="38"/>
      <c r="F11" s="9"/>
      <c r="H11" s="7" t="s">
        <v>24</v>
      </c>
      <c r="I11" s="7"/>
      <c r="J11" s="7"/>
      <c r="K11" s="38"/>
      <c r="L11" s="9"/>
    </row>
    <row r="12" spans="1:12">
      <c r="A12" s="4"/>
      <c r="B12" s="7" t="s">
        <v>25</v>
      </c>
      <c r="C12" s="7">
        <v>9</v>
      </c>
      <c r="D12" s="7"/>
      <c r="E12" s="38"/>
      <c r="F12" s="9"/>
      <c r="H12" s="7" t="s">
        <v>25</v>
      </c>
      <c r="I12" s="7"/>
      <c r="J12" s="7"/>
      <c r="K12" s="38"/>
      <c r="L12" s="9"/>
    </row>
    <row r="13" spans="1:12">
      <c r="A13" s="4"/>
      <c r="B13" s="7" t="s">
        <v>26</v>
      </c>
      <c r="C13" s="7">
        <v>10</v>
      </c>
      <c r="D13" s="7"/>
      <c r="E13" s="38"/>
      <c r="F13" s="9"/>
      <c r="H13" s="7" t="s">
        <v>26</v>
      </c>
      <c r="I13" s="7"/>
      <c r="J13" s="7"/>
      <c r="K13" s="38"/>
      <c r="L13" s="9"/>
    </row>
    <row r="14" spans="1:12">
      <c r="A14" s="4"/>
      <c r="B14" s="7" t="s">
        <v>27</v>
      </c>
      <c r="C14" s="7">
        <v>11</v>
      </c>
      <c r="D14" s="7"/>
      <c r="E14" s="38"/>
      <c r="F14" s="9"/>
      <c r="H14" s="7" t="s">
        <v>27</v>
      </c>
      <c r="I14" s="7"/>
      <c r="J14" s="7"/>
      <c r="K14" s="38"/>
      <c r="L14" s="9"/>
    </row>
    <row r="15" spans="1:12">
      <c r="A15" s="4"/>
      <c r="B15" s="7" t="s">
        <v>28</v>
      </c>
      <c r="C15" s="7">
        <v>12</v>
      </c>
      <c r="D15" s="7"/>
      <c r="E15" s="38"/>
      <c r="F15" s="9"/>
      <c r="H15" s="7" t="s">
        <v>28</v>
      </c>
      <c r="I15" s="7"/>
      <c r="J15" s="7"/>
      <c r="K15" s="38"/>
      <c r="L15" s="9"/>
    </row>
    <row r="16" spans="1:12">
      <c r="A16" s="10"/>
      <c r="B16" s="47" t="s">
        <v>17</v>
      </c>
      <c r="E16" s="51"/>
      <c r="F16" s="52"/>
      <c r="K16" s="51"/>
      <c r="L16" s="52"/>
    </row>
    <row r="17" spans="1:12">
      <c r="A17" s="10"/>
      <c r="B17" s="10"/>
      <c r="C17" s="10"/>
      <c r="D17" s="10"/>
      <c r="E17" s="4"/>
      <c r="F17" s="6"/>
    </row>
    <row r="18" spans="1:12">
      <c r="A18" s="10"/>
      <c r="B18" s="10"/>
      <c r="C18" s="10"/>
      <c r="D18" s="10"/>
      <c r="E18" s="54" t="s">
        <v>15</v>
      </c>
      <c r="F18" s="55"/>
      <c r="K18" s="54" t="s">
        <v>15</v>
      </c>
      <c r="L18" s="55"/>
    </row>
    <row r="21" spans="1:12" ht="17" thickBot="1"/>
    <row r="22" spans="1:12" ht="17" thickBot="1">
      <c r="B22" s="110" t="s">
        <v>99</v>
      </c>
      <c r="C22" s="111"/>
      <c r="D22" s="49" t="e">
        <f>AVERAGE(D4:D15)</f>
        <v>#DIV/0!</v>
      </c>
    </row>
  </sheetData>
  <mergeCells count="1">
    <mergeCell ref="B22:C2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Normal="100" workbookViewId="0">
      <selection activeCell="D23" sqref="D23"/>
    </sheetView>
  </sheetViews>
  <sheetFormatPr baseColWidth="10" defaultRowHeight="16"/>
  <cols>
    <col min="4" max="4" width="18.1640625" bestFit="1" customWidth="1"/>
    <col min="5" max="5" width="14.1640625" bestFit="1" customWidth="1"/>
    <col min="7" max="7" width="14.1640625" bestFit="1" customWidth="1"/>
  </cols>
  <sheetData>
    <row r="1" spans="1:9">
      <c r="B1" s="10"/>
      <c r="C1" s="4"/>
      <c r="D1" s="11"/>
      <c r="E1" s="11"/>
      <c r="F1" s="12"/>
      <c r="G1" s="12"/>
      <c r="H1" s="6"/>
      <c r="I1" s="12"/>
    </row>
    <row r="2" spans="1:9">
      <c r="B2" s="4"/>
      <c r="C2" s="4"/>
      <c r="D2" s="13" t="s">
        <v>30</v>
      </c>
      <c r="E2" s="11" t="s">
        <v>31</v>
      </c>
      <c r="F2" s="53" t="s">
        <v>32</v>
      </c>
      <c r="G2" s="6"/>
      <c r="H2" s="6"/>
      <c r="I2" s="6"/>
    </row>
    <row r="3" spans="1:9">
      <c r="B3" s="4"/>
      <c r="C3" s="4" t="s">
        <v>33</v>
      </c>
      <c r="D3" s="11" t="s">
        <v>34</v>
      </c>
      <c r="E3" s="11" t="s">
        <v>35</v>
      </c>
      <c r="F3" s="6"/>
      <c r="G3" s="6"/>
      <c r="H3" s="6" t="s">
        <v>36</v>
      </c>
      <c r="I3" s="6" t="s">
        <v>10</v>
      </c>
    </row>
    <row r="4" spans="1:9">
      <c r="B4" s="4"/>
      <c r="C4" s="4"/>
      <c r="D4" s="11"/>
      <c r="E4" s="11"/>
      <c r="F4" s="6" t="s">
        <v>37</v>
      </c>
      <c r="G4" s="6" t="s">
        <v>38</v>
      </c>
      <c r="H4" s="60" t="s">
        <v>101</v>
      </c>
      <c r="I4" s="6" t="s">
        <v>12</v>
      </c>
    </row>
    <row r="5" spans="1:9">
      <c r="A5" s="5" t="s">
        <v>0</v>
      </c>
      <c r="B5" s="5" t="s">
        <v>13</v>
      </c>
      <c r="C5" s="5" t="s">
        <v>16</v>
      </c>
      <c r="D5" s="11" t="s">
        <v>40</v>
      </c>
      <c r="E5" s="11" t="s">
        <v>41</v>
      </c>
      <c r="F5" s="6" t="s">
        <v>42</v>
      </c>
      <c r="G5" s="6" t="s">
        <v>43</v>
      </c>
      <c r="H5" s="6" t="s">
        <v>44</v>
      </c>
      <c r="I5" s="6" t="s">
        <v>14</v>
      </c>
    </row>
    <row r="6" spans="1:9">
      <c r="A6" s="7" t="s">
        <v>17</v>
      </c>
      <c r="B6" s="1">
        <v>1</v>
      </c>
      <c r="C6" s="7"/>
      <c r="D6" s="11"/>
      <c r="E6" s="11"/>
      <c r="F6" s="6"/>
      <c r="G6" s="6"/>
      <c r="H6" s="6"/>
      <c r="I6" s="6"/>
    </row>
    <row r="7" spans="1:9">
      <c r="A7" s="7" t="s">
        <v>18</v>
      </c>
      <c r="B7" s="1">
        <v>2</v>
      </c>
      <c r="C7" s="7"/>
      <c r="D7" s="11"/>
      <c r="E7" s="11"/>
      <c r="F7" s="12"/>
      <c r="G7" s="12"/>
      <c r="H7" s="6"/>
      <c r="I7" s="12"/>
    </row>
    <row r="8" spans="1:9">
      <c r="A8" s="7" t="s">
        <v>19</v>
      </c>
      <c r="B8" s="1">
        <v>3</v>
      </c>
      <c r="C8" s="7"/>
      <c r="D8" s="9"/>
      <c r="E8" s="11"/>
      <c r="F8" s="12"/>
      <c r="G8" s="12"/>
      <c r="H8" s="6"/>
      <c r="I8" s="12"/>
    </row>
    <row r="9" spans="1:9">
      <c r="A9" s="7" t="s">
        <v>20</v>
      </c>
      <c r="B9" s="1">
        <v>4</v>
      </c>
      <c r="C9" s="7"/>
      <c r="D9" s="9"/>
      <c r="E9" s="11"/>
      <c r="F9" s="12"/>
      <c r="G9" s="12"/>
      <c r="H9" s="6"/>
      <c r="I9" s="12"/>
    </row>
    <row r="10" spans="1:9">
      <c r="A10" s="7" t="s">
        <v>21</v>
      </c>
      <c r="B10" s="1">
        <v>5</v>
      </c>
      <c r="C10" s="7"/>
      <c r="D10" s="9"/>
      <c r="E10" s="9"/>
      <c r="F10" s="14"/>
      <c r="G10" s="14"/>
      <c r="H10" s="56"/>
      <c r="I10" s="56"/>
    </row>
    <row r="11" spans="1:9">
      <c r="A11" s="7" t="s">
        <v>22</v>
      </c>
      <c r="B11" s="1">
        <v>6</v>
      </c>
      <c r="C11" s="7"/>
      <c r="D11" s="9"/>
      <c r="E11" s="9"/>
      <c r="F11" s="14"/>
      <c r="G11" s="14"/>
      <c r="H11" s="9"/>
      <c r="I11" s="9"/>
    </row>
    <row r="12" spans="1:9">
      <c r="A12" s="7" t="s">
        <v>23</v>
      </c>
      <c r="B12" s="7">
        <v>7</v>
      </c>
      <c r="C12" s="7"/>
      <c r="D12" s="9"/>
      <c r="E12" s="9"/>
      <c r="F12" s="14"/>
      <c r="G12" s="14"/>
      <c r="H12" s="9"/>
      <c r="I12" s="9"/>
    </row>
    <row r="13" spans="1:9">
      <c r="A13" s="7" t="s">
        <v>24</v>
      </c>
      <c r="B13" s="7">
        <v>8</v>
      </c>
      <c r="C13" s="7"/>
      <c r="D13" s="9"/>
      <c r="E13" s="9"/>
      <c r="F13" s="14"/>
      <c r="G13" s="14"/>
      <c r="H13" s="9"/>
      <c r="I13" s="9"/>
    </row>
    <row r="14" spans="1:9">
      <c r="A14" s="7" t="s">
        <v>25</v>
      </c>
      <c r="B14" s="7">
        <v>9</v>
      </c>
      <c r="C14" s="7"/>
      <c r="D14" s="9"/>
      <c r="E14" s="9"/>
      <c r="F14" s="14"/>
      <c r="G14" s="14"/>
      <c r="H14" s="9"/>
      <c r="I14" s="9"/>
    </row>
    <row r="15" spans="1:9">
      <c r="A15" s="7" t="s">
        <v>26</v>
      </c>
      <c r="B15" s="7">
        <v>10</v>
      </c>
      <c r="C15" s="7"/>
      <c r="D15" s="9"/>
      <c r="E15" s="9"/>
      <c r="F15" s="14"/>
      <c r="G15" s="14"/>
      <c r="H15" s="9"/>
      <c r="I15" s="9"/>
    </row>
    <row r="16" spans="1:9">
      <c r="A16" s="7" t="s">
        <v>27</v>
      </c>
      <c r="B16" s="7">
        <v>11</v>
      </c>
      <c r="C16" s="7"/>
      <c r="D16" s="9"/>
      <c r="E16" s="9"/>
      <c r="F16" s="14"/>
      <c r="G16" s="14"/>
      <c r="H16" s="9"/>
      <c r="I16" s="9"/>
    </row>
    <row r="17" spans="1:9">
      <c r="A17" s="45" t="s">
        <v>28</v>
      </c>
      <c r="B17" s="45">
        <v>12</v>
      </c>
      <c r="C17" s="45"/>
      <c r="D17" s="101"/>
      <c r="E17" s="101"/>
      <c r="F17" s="102"/>
      <c r="G17" s="102"/>
      <c r="H17" s="101"/>
      <c r="I17" s="9"/>
    </row>
    <row r="18" spans="1:9">
      <c r="A18" s="50" t="s">
        <v>17</v>
      </c>
      <c r="H18" s="58"/>
    </row>
    <row r="19" spans="1:9">
      <c r="A19" s="59" t="s">
        <v>18</v>
      </c>
      <c r="H19" s="61"/>
    </row>
    <row r="20" spans="1:9">
      <c r="A20" s="59" t="s">
        <v>19</v>
      </c>
      <c r="H20" s="61"/>
    </row>
    <row r="21" spans="1:9">
      <c r="G21" s="112" t="s">
        <v>102</v>
      </c>
      <c r="H21" s="112"/>
      <c r="I21" s="62"/>
    </row>
    <row r="22" spans="1:9">
      <c r="B22" s="4"/>
      <c r="C22" s="4"/>
      <c r="D22" s="11"/>
      <c r="E22" s="11"/>
      <c r="F22" s="12"/>
      <c r="G22" s="12"/>
      <c r="H22" s="6"/>
      <c r="I22" s="12"/>
    </row>
    <row r="23" spans="1:9">
      <c r="B23" s="10"/>
      <c r="C23" s="4"/>
      <c r="D23" s="11"/>
      <c r="E23" s="11"/>
      <c r="F23" s="12"/>
      <c r="G23" s="12"/>
      <c r="H23" s="6"/>
      <c r="I23" s="12"/>
    </row>
    <row r="24" spans="1:9">
      <c r="B24" s="10"/>
      <c r="C24" s="4"/>
      <c r="D24" s="11"/>
      <c r="E24" s="11"/>
      <c r="F24" s="12"/>
      <c r="G24" s="12"/>
      <c r="H24" s="6"/>
      <c r="I24" s="12"/>
    </row>
  </sheetData>
  <mergeCells count="1">
    <mergeCell ref="G21:H2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zoomScaleNormal="100" workbookViewId="0">
      <selection activeCell="I25" sqref="I25"/>
    </sheetView>
  </sheetViews>
  <sheetFormatPr baseColWidth="10" defaultRowHeight="16"/>
  <cols>
    <col min="6" max="6" width="5.1640625" customWidth="1"/>
  </cols>
  <sheetData>
    <row r="1" spans="1:8">
      <c r="B1" s="10"/>
      <c r="C1" s="10"/>
      <c r="D1" s="10"/>
      <c r="E1" s="10"/>
      <c r="F1" s="64"/>
      <c r="G1" s="10"/>
    </row>
    <row r="2" spans="1:8">
      <c r="B2" s="4"/>
      <c r="C2" s="4" t="s">
        <v>45</v>
      </c>
      <c r="D2" s="4" t="s">
        <v>46</v>
      </c>
      <c r="E2" s="4" t="s">
        <v>47</v>
      </c>
      <c r="F2" s="65"/>
      <c r="G2" s="4" t="s">
        <v>46</v>
      </c>
      <c r="H2" s="4" t="s">
        <v>47</v>
      </c>
    </row>
    <row r="3" spans="1:8">
      <c r="B3" s="4"/>
      <c r="C3" s="4" t="s">
        <v>48</v>
      </c>
      <c r="D3" s="48" t="s">
        <v>103</v>
      </c>
      <c r="E3" s="4"/>
      <c r="F3" s="65"/>
      <c r="G3" s="48" t="s">
        <v>103</v>
      </c>
      <c r="H3" s="4"/>
    </row>
    <row r="4" spans="1:8">
      <c r="B4" s="4" t="s">
        <v>49</v>
      </c>
      <c r="C4" s="4" t="s">
        <v>39</v>
      </c>
      <c r="D4" s="4">
        <v>0.1</v>
      </c>
      <c r="E4" s="4"/>
      <c r="F4" s="65"/>
      <c r="G4" s="63">
        <v>0.6</v>
      </c>
      <c r="H4" s="4"/>
    </row>
    <row r="5" spans="1:8">
      <c r="A5" s="5" t="s">
        <v>0</v>
      </c>
      <c r="B5" s="5" t="s">
        <v>13</v>
      </c>
      <c r="C5" s="5" t="s">
        <v>16</v>
      </c>
      <c r="D5" s="17"/>
      <c r="E5" s="16"/>
      <c r="F5" s="65"/>
      <c r="G5" s="17"/>
      <c r="H5" s="16"/>
    </row>
    <row r="6" spans="1:8">
      <c r="A6" s="7" t="s">
        <v>17</v>
      </c>
      <c r="B6" s="18">
        <v>1</v>
      </c>
      <c r="C6" s="19"/>
      <c r="D6" s="66"/>
      <c r="E6" s="71"/>
      <c r="F6" s="68"/>
      <c r="G6" s="71"/>
      <c r="H6" s="71"/>
    </row>
    <row r="7" spans="1:8">
      <c r="A7" s="20" t="s">
        <v>18</v>
      </c>
      <c r="B7" s="21">
        <v>2</v>
      </c>
      <c r="C7" s="22"/>
      <c r="D7" s="69"/>
      <c r="E7" s="67"/>
      <c r="F7" s="68"/>
      <c r="G7" s="67"/>
      <c r="H7" s="67"/>
    </row>
    <row r="8" spans="1:8">
      <c r="A8" s="20" t="s">
        <v>19</v>
      </c>
      <c r="B8" s="21">
        <v>3</v>
      </c>
      <c r="C8" s="22"/>
      <c r="D8" s="69"/>
      <c r="E8" s="67"/>
      <c r="F8" s="68"/>
      <c r="G8" s="67"/>
      <c r="H8" s="67"/>
    </row>
    <row r="9" spans="1:8">
      <c r="A9" s="20" t="s">
        <v>20</v>
      </c>
      <c r="B9" s="21">
        <v>4</v>
      </c>
      <c r="C9" s="22"/>
      <c r="D9" s="69"/>
      <c r="E9" s="67"/>
      <c r="F9" s="68"/>
      <c r="G9" s="67"/>
      <c r="H9" s="67"/>
    </row>
    <row r="10" spans="1:8">
      <c r="A10" s="20" t="s">
        <v>21</v>
      </c>
      <c r="B10" s="21">
        <v>5</v>
      </c>
      <c r="C10" s="22"/>
      <c r="D10" s="69"/>
      <c r="E10" s="67"/>
      <c r="F10" s="68"/>
      <c r="G10" s="67"/>
      <c r="H10" s="67"/>
    </row>
    <row r="11" spans="1:8">
      <c r="A11" s="20" t="s">
        <v>22</v>
      </c>
      <c r="B11" s="21">
        <v>6</v>
      </c>
      <c r="C11" s="22"/>
      <c r="D11" s="69"/>
      <c r="E11" s="67"/>
      <c r="F11" s="68"/>
      <c r="G11" s="67"/>
      <c r="H11" s="67"/>
    </row>
    <row r="12" spans="1:8">
      <c r="A12" s="20" t="s">
        <v>23</v>
      </c>
      <c r="B12" s="22">
        <v>7</v>
      </c>
      <c r="C12" s="22"/>
      <c r="D12" s="69"/>
      <c r="E12" s="67"/>
      <c r="F12" s="68"/>
      <c r="G12" s="67"/>
      <c r="H12" s="67"/>
    </row>
    <row r="13" spans="1:8">
      <c r="A13" s="20" t="s">
        <v>24</v>
      </c>
      <c r="B13" s="22">
        <v>8</v>
      </c>
      <c r="C13" s="22"/>
      <c r="D13" s="69"/>
      <c r="E13" s="67"/>
      <c r="F13" s="68"/>
      <c r="G13" s="67"/>
      <c r="H13" s="67"/>
    </row>
    <row r="14" spans="1:8">
      <c r="A14" s="20" t="s">
        <v>25</v>
      </c>
      <c r="B14" s="22">
        <v>9</v>
      </c>
      <c r="C14" s="22"/>
      <c r="D14" s="69"/>
      <c r="E14" s="67"/>
      <c r="F14" s="68"/>
      <c r="G14" s="67"/>
      <c r="H14" s="67"/>
    </row>
    <row r="15" spans="1:8">
      <c r="A15" s="20" t="s">
        <v>26</v>
      </c>
      <c r="B15" s="22">
        <v>10</v>
      </c>
      <c r="C15" s="22"/>
      <c r="D15" s="69"/>
      <c r="E15" s="67"/>
      <c r="F15" s="68"/>
      <c r="G15" s="67"/>
      <c r="H15" s="67"/>
    </row>
    <row r="16" spans="1:8">
      <c r="A16" s="20" t="s">
        <v>27</v>
      </c>
      <c r="B16" s="22">
        <v>11</v>
      </c>
      <c r="C16" s="22"/>
      <c r="D16" s="69"/>
      <c r="E16" s="67"/>
      <c r="F16" s="68"/>
      <c r="G16" s="67"/>
      <c r="H16" s="67"/>
    </row>
    <row r="17" spans="1:8">
      <c r="A17" s="7" t="s">
        <v>28</v>
      </c>
      <c r="B17" s="22">
        <v>12</v>
      </c>
      <c r="C17" s="22"/>
      <c r="D17" s="69"/>
      <c r="E17" s="67"/>
      <c r="F17" s="68"/>
      <c r="G17" s="67"/>
      <c r="H17" s="67"/>
    </row>
    <row r="18" spans="1:8">
      <c r="A18" s="59" t="s">
        <v>17</v>
      </c>
      <c r="D18" s="73"/>
      <c r="E18" s="70"/>
      <c r="F18" s="68"/>
      <c r="G18" s="74"/>
      <c r="H18" s="70"/>
    </row>
    <row r="19" spans="1:8">
      <c r="C19" s="112" t="s">
        <v>104</v>
      </c>
      <c r="D19" s="112"/>
      <c r="E19" s="72"/>
      <c r="F19" s="65"/>
      <c r="G19" s="103" t="s">
        <v>47</v>
      </c>
      <c r="H19" s="104"/>
    </row>
    <row r="20" spans="1:8">
      <c r="G20" s="105"/>
      <c r="H20" s="106"/>
    </row>
    <row r="21" spans="1:8">
      <c r="G21" s="105"/>
      <c r="H21" s="107"/>
    </row>
    <row r="22" spans="1:8">
      <c r="G22" s="105"/>
      <c r="H22" s="107"/>
    </row>
    <row r="23" spans="1:8">
      <c r="G23" s="105"/>
      <c r="H23" s="107"/>
    </row>
  </sheetData>
  <mergeCells count="1">
    <mergeCell ref="C19:D1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topLeftCell="A20" zoomScaleNormal="100" workbookViewId="0">
      <selection activeCell="N25" sqref="N25"/>
    </sheetView>
  </sheetViews>
  <sheetFormatPr baseColWidth="10" defaultRowHeight="16"/>
  <cols>
    <col min="1" max="1" width="3.33203125" customWidth="1"/>
    <col min="2" max="2" width="17" bestFit="1" customWidth="1"/>
    <col min="3" max="3" width="6.1640625" customWidth="1"/>
    <col min="8" max="8" width="10.83203125" style="46"/>
  </cols>
  <sheetData>
    <row r="1" spans="1:8">
      <c r="A1" s="10"/>
      <c r="B1" s="10"/>
      <c r="C1" s="4"/>
      <c r="D1" s="4"/>
      <c r="E1" s="6"/>
      <c r="F1" s="23"/>
      <c r="G1" s="6"/>
      <c r="H1" s="11"/>
    </row>
    <row r="2" spans="1:8">
      <c r="A2" s="4"/>
      <c r="B2" s="75" t="s">
        <v>50</v>
      </c>
      <c r="C2" s="75"/>
      <c r="D2" s="75"/>
      <c r="E2" s="76" t="s">
        <v>51</v>
      </c>
      <c r="F2" s="77" t="s">
        <v>52</v>
      </c>
      <c r="G2" s="76"/>
      <c r="H2" s="88"/>
    </row>
    <row r="3" spans="1:8">
      <c r="A3" s="4"/>
      <c r="B3" s="75"/>
      <c r="C3" s="75"/>
      <c r="D3" s="86"/>
      <c r="E3" s="76">
        <v>0.4</v>
      </c>
      <c r="F3" s="76">
        <v>0.1</v>
      </c>
      <c r="G3" s="76"/>
      <c r="H3" s="88"/>
    </row>
    <row r="4" spans="1:8">
      <c r="A4" s="5"/>
      <c r="B4" s="75"/>
      <c r="C4" s="75" t="s">
        <v>13</v>
      </c>
      <c r="D4" s="75" t="s">
        <v>53</v>
      </c>
      <c r="E4" s="76"/>
      <c r="F4" s="87"/>
      <c r="G4" s="76"/>
      <c r="H4" s="88"/>
    </row>
    <row r="5" spans="1:8">
      <c r="A5" s="5"/>
      <c r="B5" s="75"/>
      <c r="C5" s="75"/>
      <c r="D5" s="75" t="s">
        <v>39</v>
      </c>
      <c r="E5" s="76" t="s">
        <v>54</v>
      </c>
      <c r="F5" s="77" t="s">
        <v>55</v>
      </c>
      <c r="G5" s="76" t="s">
        <v>56</v>
      </c>
      <c r="H5" s="88" t="s">
        <v>57</v>
      </c>
    </row>
    <row r="6" spans="1:8">
      <c r="A6" s="5"/>
      <c r="B6" s="75"/>
      <c r="C6" s="75"/>
      <c r="D6" s="75"/>
      <c r="E6" s="76"/>
      <c r="F6" s="77"/>
      <c r="G6" s="76"/>
      <c r="H6" s="78"/>
    </row>
    <row r="7" spans="1:8">
      <c r="A7" s="5"/>
      <c r="B7" s="75"/>
      <c r="C7" s="75"/>
      <c r="D7" s="75"/>
      <c r="E7" s="76"/>
      <c r="F7" s="77"/>
      <c r="G7" s="76"/>
      <c r="H7" s="78"/>
    </row>
    <row r="8" spans="1:8">
      <c r="A8" s="4"/>
      <c r="B8" s="79" t="s">
        <v>61</v>
      </c>
      <c r="C8" s="80">
        <v>1</v>
      </c>
      <c r="D8" s="81"/>
      <c r="E8" s="82"/>
      <c r="F8" s="83"/>
      <c r="G8" s="82"/>
      <c r="H8" s="89"/>
    </row>
    <row r="9" spans="1:8">
      <c r="A9" s="4"/>
      <c r="B9" s="79" t="s">
        <v>62</v>
      </c>
      <c r="C9" s="80">
        <v>2</v>
      </c>
      <c r="D9" s="81"/>
      <c r="E9" s="82"/>
      <c r="F9" s="84"/>
      <c r="G9" s="82"/>
      <c r="H9" s="89"/>
    </row>
    <row r="10" spans="1:8">
      <c r="A10" s="4"/>
      <c r="B10" s="79" t="s">
        <v>63</v>
      </c>
      <c r="C10" s="80">
        <v>3</v>
      </c>
      <c r="D10" s="81"/>
      <c r="E10" s="82"/>
      <c r="F10" s="84"/>
      <c r="G10" s="82"/>
      <c r="H10" s="89"/>
    </row>
    <row r="11" spans="1:8">
      <c r="A11" s="4"/>
      <c r="B11" s="79" t="s">
        <v>64</v>
      </c>
      <c r="C11" s="80">
        <v>4</v>
      </c>
      <c r="D11" s="81"/>
      <c r="E11" s="82"/>
      <c r="F11" s="84"/>
      <c r="G11" s="82"/>
      <c r="H11" s="89"/>
    </row>
    <row r="12" spans="1:8">
      <c r="A12" s="4"/>
      <c r="B12" s="79" t="s">
        <v>65</v>
      </c>
      <c r="C12" s="80">
        <v>5</v>
      </c>
      <c r="D12" s="81"/>
      <c r="E12" s="82"/>
      <c r="F12" s="84"/>
      <c r="G12" s="82"/>
      <c r="H12" s="89"/>
    </row>
    <row r="13" spans="1:8">
      <c r="A13" s="4"/>
      <c r="B13" s="79" t="s">
        <v>66</v>
      </c>
      <c r="C13" s="80">
        <v>6</v>
      </c>
      <c r="D13" s="81"/>
      <c r="E13" s="82"/>
      <c r="F13" s="84"/>
      <c r="G13" s="82"/>
      <c r="H13" s="89"/>
    </row>
    <row r="14" spans="1:8">
      <c r="A14" s="4"/>
      <c r="B14" s="79" t="s">
        <v>67</v>
      </c>
      <c r="C14" s="80">
        <v>7</v>
      </c>
      <c r="D14" s="81"/>
      <c r="E14" s="82"/>
      <c r="F14" s="84"/>
      <c r="G14" s="82"/>
      <c r="H14" s="89"/>
    </row>
    <row r="15" spans="1:8">
      <c r="A15" s="4"/>
      <c r="B15" s="79" t="s">
        <v>68</v>
      </c>
      <c r="C15" s="80">
        <v>8</v>
      </c>
      <c r="D15" s="81"/>
      <c r="E15" s="82"/>
      <c r="F15" s="84"/>
      <c r="G15" s="82"/>
      <c r="H15" s="89"/>
    </row>
    <row r="16" spans="1:8">
      <c r="A16" s="4"/>
      <c r="B16" s="79" t="s">
        <v>69</v>
      </c>
      <c r="C16" s="80">
        <v>9</v>
      </c>
      <c r="D16" s="81"/>
      <c r="E16" s="82"/>
      <c r="F16" s="84"/>
      <c r="G16" s="82"/>
      <c r="H16" s="89"/>
    </row>
    <row r="17" spans="1:8">
      <c r="A17" s="4"/>
      <c r="B17" s="79" t="s">
        <v>70</v>
      </c>
      <c r="C17" s="80">
        <v>10</v>
      </c>
      <c r="D17" s="81"/>
      <c r="E17" s="82"/>
      <c r="F17" s="84"/>
      <c r="G17" s="82"/>
      <c r="H17" s="89"/>
    </row>
    <row r="18" spans="1:8">
      <c r="A18" s="4"/>
      <c r="B18" s="79" t="s">
        <v>71</v>
      </c>
      <c r="C18" s="80">
        <v>11</v>
      </c>
      <c r="D18" s="81"/>
      <c r="E18" s="82"/>
      <c r="F18" s="84"/>
      <c r="G18" s="82"/>
      <c r="H18" s="89"/>
    </row>
    <row r="19" spans="1:8">
      <c r="A19" s="4"/>
      <c r="B19" s="79" t="s">
        <v>72</v>
      </c>
      <c r="C19" s="80">
        <v>12</v>
      </c>
      <c r="D19" s="81"/>
      <c r="E19" s="82"/>
      <c r="F19" s="84"/>
      <c r="G19" s="82"/>
      <c r="H19" s="89"/>
    </row>
    <row r="20" spans="1:8">
      <c r="A20" s="4"/>
      <c r="B20" s="79" t="s">
        <v>73</v>
      </c>
      <c r="C20" s="80">
        <v>13</v>
      </c>
      <c r="D20" s="81"/>
      <c r="E20" s="82"/>
      <c r="F20" s="84"/>
      <c r="G20" s="82"/>
      <c r="H20" s="89"/>
    </row>
    <row r="21" spans="1:8">
      <c r="A21" s="4"/>
      <c r="B21" s="79" t="s">
        <v>74</v>
      </c>
      <c r="C21" s="80">
        <v>14</v>
      </c>
      <c r="D21" s="81"/>
      <c r="E21" s="82"/>
      <c r="F21" s="84"/>
      <c r="G21" s="82"/>
      <c r="H21" s="89"/>
    </row>
    <row r="22" spans="1:8">
      <c r="A22" s="4"/>
      <c r="B22" s="79" t="s">
        <v>75</v>
      </c>
      <c r="C22" s="80">
        <v>15</v>
      </c>
      <c r="D22" s="81"/>
      <c r="E22" s="82"/>
      <c r="F22" s="84"/>
      <c r="G22" s="82"/>
      <c r="H22" s="89"/>
    </row>
    <row r="23" spans="1:8">
      <c r="A23" s="4"/>
      <c r="B23" s="79" t="s">
        <v>76</v>
      </c>
      <c r="C23" s="80">
        <v>16</v>
      </c>
      <c r="D23" s="81"/>
      <c r="E23" s="82"/>
      <c r="F23" s="84"/>
      <c r="G23" s="82"/>
      <c r="H23" s="89"/>
    </row>
    <row r="24" spans="1:8">
      <c r="A24" s="4"/>
      <c r="B24" s="79" t="s">
        <v>77</v>
      </c>
      <c r="C24" s="80">
        <v>17</v>
      </c>
      <c r="D24" s="81"/>
      <c r="E24" s="82"/>
      <c r="F24" s="84"/>
      <c r="G24" s="82"/>
      <c r="H24" s="89"/>
    </row>
    <row r="25" spans="1:8">
      <c r="A25" s="4"/>
      <c r="B25" s="79" t="s">
        <v>78</v>
      </c>
      <c r="C25" s="80">
        <v>18</v>
      </c>
      <c r="D25" s="81"/>
      <c r="E25" s="82"/>
      <c r="F25" s="84"/>
      <c r="G25" s="82"/>
      <c r="H25" s="89"/>
    </row>
    <row r="26" spans="1:8">
      <c r="A26" s="4"/>
      <c r="B26" s="79" t="s">
        <v>79</v>
      </c>
      <c r="C26" s="80">
        <v>19</v>
      </c>
      <c r="D26" s="81"/>
      <c r="E26" s="82"/>
      <c r="F26" s="84"/>
      <c r="G26" s="82"/>
      <c r="H26" s="89"/>
    </row>
    <row r="27" spans="1:8">
      <c r="A27" s="4"/>
      <c r="B27" s="79" t="s">
        <v>80</v>
      </c>
      <c r="C27" s="80">
        <v>20</v>
      </c>
      <c r="D27" s="81"/>
      <c r="E27" s="82"/>
      <c r="F27" s="84"/>
      <c r="G27" s="82"/>
      <c r="H27" s="89"/>
    </row>
    <row r="28" spans="1:8">
      <c r="A28" s="4"/>
      <c r="B28" s="79" t="s">
        <v>81</v>
      </c>
      <c r="C28" s="80">
        <v>21</v>
      </c>
      <c r="D28" s="81"/>
      <c r="E28" s="82"/>
      <c r="F28" s="84"/>
      <c r="G28" s="82"/>
      <c r="H28" s="89"/>
    </row>
    <row r="29" spans="1:8">
      <c r="A29" s="4"/>
      <c r="B29" s="79" t="s">
        <v>82</v>
      </c>
      <c r="C29" s="80">
        <v>22</v>
      </c>
      <c r="D29" s="81"/>
      <c r="E29" s="82"/>
      <c r="F29" s="84"/>
      <c r="G29" s="82"/>
      <c r="H29" s="89"/>
    </row>
    <row r="30" spans="1:8">
      <c r="A30" s="4"/>
      <c r="B30" s="79" t="s">
        <v>83</v>
      </c>
      <c r="C30" s="80">
        <v>23</v>
      </c>
      <c r="D30" s="81"/>
      <c r="E30" s="82"/>
      <c r="F30" s="84"/>
      <c r="G30" s="82"/>
      <c r="H30" s="89"/>
    </row>
    <row r="31" spans="1:8">
      <c r="A31" s="4"/>
      <c r="B31" s="79" t="s">
        <v>84</v>
      </c>
      <c r="C31" s="80">
        <v>24</v>
      </c>
      <c r="D31" s="81"/>
      <c r="E31" s="82"/>
      <c r="F31" s="84"/>
      <c r="G31" s="82"/>
      <c r="H31" s="89"/>
    </row>
    <row r="32" spans="1:8">
      <c r="A32" s="4"/>
      <c r="B32" s="79" t="s">
        <v>85</v>
      </c>
      <c r="C32" s="80">
        <v>25</v>
      </c>
      <c r="D32" s="81"/>
      <c r="E32" s="82"/>
      <c r="F32" s="84"/>
      <c r="G32" s="82"/>
      <c r="H32" s="89"/>
    </row>
    <row r="33" spans="1:8">
      <c r="A33" s="4"/>
      <c r="B33" s="79" t="s">
        <v>86</v>
      </c>
      <c r="C33" s="80">
        <v>26</v>
      </c>
      <c r="D33" s="81"/>
      <c r="E33" s="82"/>
      <c r="F33" s="84"/>
      <c r="G33" s="82"/>
      <c r="H33" s="89"/>
    </row>
    <row r="34" spans="1:8">
      <c r="A34" s="4"/>
      <c r="B34" s="79" t="s">
        <v>87</v>
      </c>
      <c r="C34" s="80">
        <v>27</v>
      </c>
      <c r="D34" s="81"/>
      <c r="E34" s="82"/>
      <c r="F34" s="84"/>
      <c r="G34" s="82"/>
      <c r="H34" s="89"/>
    </row>
    <row r="35" spans="1:8">
      <c r="A35" s="4"/>
      <c r="B35" s="79" t="s">
        <v>88</v>
      </c>
      <c r="C35" s="85">
        <v>28</v>
      </c>
      <c r="D35" s="81"/>
      <c r="E35" s="82"/>
      <c r="F35" s="84"/>
      <c r="G35" s="82"/>
      <c r="H35" s="89"/>
    </row>
    <row r="36" spans="1:8">
      <c r="A36" s="10"/>
      <c r="B36" s="79" t="s">
        <v>89</v>
      </c>
      <c r="C36" s="85">
        <f>C35+1</f>
        <v>29</v>
      </c>
      <c r="D36" s="81"/>
      <c r="E36" s="82"/>
      <c r="F36" s="84"/>
      <c r="G36" s="82"/>
      <c r="H36" s="89"/>
    </row>
    <row r="37" spans="1:8">
      <c r="A37" s="10"/>
      <c r="B37" s="79" t="s">
        <v>90</v>
      </c>
      <c r="C37" s="85">
        <f t="shared" ref="C37:C43" si="0">C36+1</f>
        <v>30</v>
      </c>
      <c r="D37" s="81"/>
      <c r="E37" s="82"/>
      <c r="F37" s="84"/>
      <c r="G37" s="82"/>
      <c r="H37" s="89"/>
    </row>
    <row r="38" spans="1:8">
      <c r="B38" s="79" t="s">
        <v>91</v>
      </c>
      <c r="C38" s="85">
        <f t="shared" si="0"/>
        <v>31</v>
      </c>
      <c r="D38" s="81"/>
      <c r="E38" s="82"/>
      <c r="F38" s="84"/>
      <c r="G38" s="82"/>
      <c r="H38" s="89"/>
    </row>
    <row r="39" spans="1:8">
      <c r="B39" s="79" t="s">
        <v>92</v>
      </c>
      <c r="C39" s="85">
        <f t="shared" si="0"/>
        <v>32</v>
      </c>
      <c r="D39" s="81"/>
      <c r="E39" s="82"/>
      <c r="F39" s="84"/>
      <c r="G39" s="82"/>
      <c r="H39" s="89"/>
    </row>
    <row r="40" spans="1:8">
      <c r="B40" s="79" t="s">
        <v>93</v>
      </c>
      <c r="C40" s="85">
        <f t="shared" si="0"/>
        <v>33</v>
      </c>
      <c r="D40" s="81"/>
      <c r="E40" s="82"/>
      <c r="F40" s="84"/>
      <c r="G40" s="82"/>
      <c r="H40" s="89"/>
    </row>
    <row r="41" spans="1:8">
      <c r="B41" s="79" t="s">
        <v>94</v>
      </c>
      <c r="C41" s="85">
        <f t="shared" si="0"/>
        <v>34</v>
      </c>
      <c r="D41" s="81"/>
      <c r="E41" s="82"/>
      <c r="F41" s="84"/>
      <c r="G41" s="82"/>
      <c r="H41" s="89"/>
    </row>
    <row r="42" spans="1:8">
      <c r="B42" s="79" t="s">
        <v>95</v>
      </c>
      <c r="C42" s="85">
        <f t="shared" si="0"/>
        <v>35</v>
      </c>
      <c r="D42" s="81"/>
      <c r="E42" s="82"/>
      <c r="F42" s="84"/>
      <c r="G42" s="82"/>
      <c r="H42" s="89"/>
    </row>
    <row r="43" spans="1:8">
      <c r="B43" s="79" t="s">
        <v>96</v>
      </c>
      <c r="C43" s="85">
        <f t="shared" si="0"/>
        <v>36</v>
      </c>
      <c r="D43" s="81"/>
      <c r="E43" s="82"/>
      <c r="F43" s="84"/>
      <c r="G43" s="82"/>
      <c r="H43" s="89"/>
    </row>
    <row r="44" spans="1:8">
      <c r="B44" s="90" t="s">
        <v>105</v>
      </c>
      <c r="C44" s="91">
        <v>37</v>
      </c>
      <c r="D44" s="90"/>
      <c r="E44" s="90"/>
      <c r="F44" s="90"/>
      <c r="G44" s="92"/>
      <c r="H44" s="89"/>
    </row>
    <row r="45" spans="1:8">
      <c r="B45" s="90" t="s">
        <v>106</v>
      </c>
      <c r="C45" s="91">
        <v>38</v>
      </c>
      <c r="D45" s="90"/>
      <c r="E45" s="90"/>
      <c r="F45" s="90"/>
      <c r="G45" s="92"/>
      <c r="H45" s="89"/>
    </row>
    <row r="46" spans="1:8">
      <c r="B46" s="90" t="s">
        <v>107</v>
      </c>
      <c r="C46" s="91">
        <v>39</v>
      </c>
      <c r="D46" s="90"/>
      <c r="E46" s="90"/>
      <c r="F46" s="90"/>
      <c r="G46" s="92"/>
      <c r="H46" s="89"/>
    </row>
    <row r="48" spans="1:8">
      <c r="G48" s="108" t="s">
        <v>47</v>
      </c>
      <c r="H48" s="10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"/>
  <sheetViews>
    <sheetView zoomScale="110" zoomScaleNormal="110" workbookViewId="0">
      <selection activeCell="R28" sqref="R28"/>
    </sheetView>
  </sheetViews>
  <sheetFormatPr baseColWidth="10" defaultRowHeight="16"/>
  <cols>
    <col min="1" max="1" width="15.1640625" bestFit="1" customWidth="1"/>
    <col min="9" max="9" width="4.1640625" customWidth="1"/>
    <col min="18" max="18" width="5.33203125" customWidth="1"/>
  </cols>
  <sheetData>
    <row r="1" spans="1:17">
      <c r="A1" s="10"/>
      <c r="B1" s="4"/>
      <c r="C1" s="4"/>
      <c r="D1" s="6"/>
      <c r="E1" s="23"/>
      <c r="F1" s="32"/>
      <c r="G1" s="6"/>
      <c r="H1" s="24"/>
    </row>
    <row r="2" spans="1:17">
      <c r="A2" s="4" t="s">
        <v>60</v>
      </c>
      <c r="B2" s="4"/>
      <c r="C2" s="4"/>
      <c r="D2" s="6" t="s">
        <v>51</v>
      </c>
      <c r="E2" s="25" t="s">
        <v>52</v>
      </c>
      <c r="F2" s="15" t="s">
        <v>58</v>
      </c>
      <c r="G2" s="6"/>
      <c r="H2" s="24"/>
      <c r="N2" s="98" t="s">
        <v>53</v>
      </c>
      <c r="O2" s="98" t="s">
        <v>109</v>
      </c>
    </row>
    <row r="3" spans="1:17">
      <c r="A3" s="50" t="s">
        <v>108</v>
      </c>
      <c r="B3" s="50">
        <v>2</v>
      </c>
      <c r="C3" s="10"/>
      <c r="D3" s="33">
        <v>0.4</v>
      </c>
      <c r="E3" s="6">
        <v>0.1</v>
      </c>
      <c r="F3" s="34">
        <v>0.3</v>
      </c>
      <c r="G3" s="6"/>
      <c r="H3" s="24"/>
      <c r="J3" s="53" t="s">
        <v>51</v>
      </c>
      <c r="K3" s="93" t="s">
        <v>52</v>
      </c>
      <c r="L3" s="94" t="s">
        <v>58</v>
      </c>
      <c r="N3" s="98" t="s">
        <v>108</v>
      </c>
      <c r="O3" s="98">
        <v>2</v>
      </c>
    </row>
    <row r="4" spans="1:17">
      <c r="A4" s="4"/>
      <c r="B4" s="4"/>
      <c r="C4" s="4"/>
      <c r="D4" s="4"/>
      <c r="E4" s="23"/>
      <c r="F4" s="32"/>
      <c r="G4" s="6"/>
      <c r="H4" s="24"/>
      <c r="J4" s="53">
        <v>0.4</v>
      </c>
      <c r="K4" s="53">
        <v>0.1</v>
      </c>
      <c r="L4" s="95">
        <v>0.3</v>
      </c>
    </row>
    <row r="5" spans="1:17">
      <c r="A5" s="5"/>
      <c r="B5" s="5" t="s">
        <v>13</v>
      </c>
      <c r="C5" s="5" t="s">
        <v>53</v>
      </c>
      <c r="D5" s="6"/>
      <c r="E5" s="23"/>
      <c r="F5" s="32"/>
      <c r="G5" s="6"/>
      <c r="H5" s="24"/>
      <c r="J5" s="5" t="s">
        <v>97</v>
      </c>
      <c r="K5" s="5" t="s">
        <v>98</v>
      </c>
      <c r="L5" s="5" t="s">
        <v>13</v>
      </c>
      <c r="M5" s="5" t="s">
        <v>53</v>
      </c>
      <c r="N5" s="6"/>
      <c r="O5" s="23"/>
      <c r="P5" s="32"/>
      <c r="Q5" s="6"/>
    </row>
    <row r="6" spans="1:17">
      <c r="A6" s="5"/>
      <c r="B6" s="5"/>
      <c r="C6" s="5" t="s">
        <v>39</v>
      </c>
      <c r="D6" s="26" t="s">
        <v>54</v>
      </c>
      <c r="E6" s="27" t="s">
        <v>55</v>
      </c>
      <c r="F6" s="35" t="s">
        <v>59</v>
      </c>
      <c r="G6" s="26" t="s">
        <v>56</v>
      </c>
      <c r="H6" s="11" t="s">
        <v>57</v>
      </c>
      <c r="J6" s="5"/>
      <c r="K6" s="5"/>
      <c r="L6" s="5"/>
      <c r="M6" s="5" t="s">
        <v>39</v>
      </c>
      <c r="N6" s="26" t="s">
        <v>54</v>
      </c>
      <c r="O6" s="27" t="s">
        <v>55</v>
      </c>
      <c r="P6" s="35" t="s">
        <v>59</v>
      </c>
      <c r="Q6" s="26" t="s">
        <v>56</v>
      </c>
    </row>
    <row r="7" spans="1:17">
      <c r="A7" s="5"/>
      <c r="B7" s="5"/>
      <c r="C7" s="5"/>
      <c r="D7" s="26"/>
      <c r="E7" s="27"/>
      <c r="F7" s="35"/>
      <c r="G7" s="26"/>
      <c r="H7" s="11"/>
      <c r="J7" s="5"/>
      <c r="K7" s="5"/>
      <c r="L7" s="5"/>
      <c r="M7" s="5"/>
      <c r="N7" s="26"/>
      <c r="O7" s="27"/>
      <c r="P7" s="35"/>
      <c r="Q7" s="26"/>
    </row>
    <row r="8" spans="1:17">
      <c r="A8" s="5"/>
      <c r="B8" s="5"/>
      <c r="C8" s="5"/>
      <c r="D8" s="26"/>
      <c r="E8" s="27"/>
      <c r="F8" s="35"/>
      <c r="G8" s="26"/>
      <c r="H8" s="11"/>
      <c r="J8" s="5"/>
      <c r="K8" s="5"/>
      <c r="L8" s="5">
        <v>0</v>
      </c>
      <c r="M8" s="5"/>
      <c r="N8" s="26"/>
      <c r="O8" s="27"/>
      <c r="P8" s="97">
        <v>1</v>
      </c>
      <c r="Q8" s="26"/>
    </row>
    <row r="9" spans="1:17">
      <c r="A9" s="37" t="s">
        <v>61</v>
      </c>
      <c r="B9" s="8">
        <v>1</v>
      </c>
      <c r="C9" s="31">
        <v>1000</v>
      </c>
      <c r="D9" s="9"/>
      <c r="E9" s="28"/>
      <c r="F9" s="36"/>
      <c r="G9" s="9"/>
      <c r="H9" s="29"/>
      <c r="J9" s="4">
        <v>2008</v>
      </c>
      <c r="K9" s="7">
        <v>1</v>
      </c>
      <c r="L9" s="7">
        <v>1</v>
      </c>
      <c r="M9" s="39"/>
      <c r="N9" s="40"/>
      <c r="O9" s="41"/>
      <c r="P9" s="41"/>
      <c r="Q9" s="96"/>
    </row>
    <row r="10" spans="1:17">
      <c r="A10" s="37" t="s">
        <v>62</v>
      </c>
      <c r="B10" s="8">
        <v>2</v>
      </c>
      <c r="C10" s="31">
        <v>1065.5171361430707</v>
      </c>
      <c r="D10" s="9"/>
      <c r="E10" s="30"/>
      <c r="F10" s="36"/>
      <c r="G10" s="9"/>
      <c r="H10" s="29"/>
      <c r="J10" s="4"/>
      <c r="K10" s="7">
        <v>2</v>
      </c>
      <c r="L10" s="7">
        <v>2</v>
      </c>
      <c r="M10" s="39"/>
      <c r="N10" s="40"/>
      <c r="O10" s="41"/>
      <c r="P10" s="41"/>
      <c r="Q10" s="40"/>
    </row>
    <row r="11" spans="1:17">
      <c r="A11" s="37" t="s">
        <v>63</v>
      </c>
      <c r="B11" s="8">
        <v>3</v>
      </c>
      <c r="C11" s="31">
        <v>1030.481887264626</v>
      </c>
      <c r="D11" s="9"/>
      <c r="E11" s="30"/>
      <c r="F11" s="36"/>
      <c r="G11" s="9"/>
      <c r="H11" s="29"/>
      <c r="J11" s="4">
        <v>2009</v>
      </c>
      <c r="K11" s="7">
        <v>1</v>
      </c>
      <c r="L11" s="7">
        <v>3</v>
      </c>
      <c r="M11" s="39"/>
      <c r="N11" s="40"/>
      <c r="O11" s="41"/>
      <c r="P11" s="41"/>
      <c r="Q11" s="40"/>
    </row>
    <row r="12" spans="1:17">
      <c r="A12" s="37" t="s">
        <v>64</v>
      </c>
      <c r="B12" s="8">
        <v>4</v>
      </c>
      <c r="C12" s="31">
        <v>1067.497787408063</v>
      </c>
      <c r="D12" s="9"/>
      <c r="E12" s="30"/>
      <c r="F12" s="36"/>
      <c r="G12" s="9"/>
      <c r="H12" s="29"/>
      <c r="J12" s="4"/>
      <c r="K12" s="7">
        <v>2</v>
      </c>
      <c r="L12" s="7">
        <v>4</v>
      </c>
      <c r="M12" s="39"/>
      <c r="N12" s="40"/>
      <c r="O12" s="41"/>
      <c r="P12" s="41"/>
      <c r="Q12" s="40"/>
    </row>
    <row r="13" spans="1:17">
      <c r="A13" s="37" t="s">
        <v>65</v>
      </c>
      <c r="B13" s="8">
        <v>5</v>
      </c>
      <c r="C13" s="31">
        <v>1010.6753746147039</v>
      </c>
      <c r="D13" s="9"/>
      <c r="E13" s="30"/>
      <c r="F13" s="36"/>
      <c r="G13" s="9"/>
      <c r="H13" s="29"/>
      <c r="J13" s="4">
        <v>2010</v>
      </c>
      <c r="K13" s="7">
        <v>1</v>
      </c>
      <c r="L13" s="7">
        <v>5</v>
      </c>
      <c r="M13" s="39"/>
      <c r="N13" s="40"/>
      <c r="O13" s="41"/>
      <c r="P13" s="41"/>
      <c r="Q13" s="40"/>
    </row>
    <row r="14" spans="1:17">
      <c r="A14" s="37" t="s">
        <v>66</v>
      </c>
      <c r="B14" s="8">
        <v>6</v>
      </c>
      <c r="C14" s="31">
        <v>1051.6586809900205</v>
      </c>
      <c r="D14" s="9"/>
      <c r="E14" s="30"/>
      <c r="F14" s="36"/>
      <c r="G14" s="9"/>
      <c r="H14" s="29"/>
      <c r="J14" s="4"/>
      <c r="K14" s="7">
        <v>2</v>
      </c>
      <c r="L14" s="7">
        <v>6</v>
      </c>
      <c r="M14" s="39"/>
      <c r="N14" s="40"/>
      <c r="O14" s="41"/>
      <c r="P14" s="41"/>
      <c r="Q14" s="40"/>
    </row>
    <row r="15" spans="1:17">
      <c r="A15" s="37" t="s">
        <v>67</v>
      </c>
      <c r="B15" s="8">
        <v>7</v>
      </c>
      <c r="C15" s="31">
        <v>500</v>
      </c>
      <c r="D15" s="9"/>
      <c r="E15" s="30"/>
      <c r="F15" s="36"/>
      <c r="G15" s="9"/>
      <c r="H15" s="29"/>
      <c r="J15" s="4">
        <v>2011</v>
      </c>
      <c r="K15" s="7">
        <v>1</v>
      </c>
      <c r="L15" s="99">
        <v>7</v>
      </c>
      <c r="M15" s="42"/>
      <c r="N15" s="43"/>
      <c r="O15" s="44"/>
      <c r="P15" s="44"/>
      <c r="Q15" s="100"/>
    </row>
    <row r="16" spans="1:17">
      <c r="A16" s="37" t="s">
        <v>68</v>
      </c>
      <c r="B16" s="8">
        <v>8</v>
      </c>
      <c r="C16" s="31">
        <v>565.51713614307073</v>
      </c>
      <c r="D16" s="9"/>
      <c r="E16" s="30"/>
      <c r="F16" s="36"/>
      <c r="G16" s="9"/>
      <c r="H16" s="29"/>
      <c r="J16" s="4"/>
      <c r="K16" s="7">
        <v>2</v>
      </c>
      <c r="L16" s="99">
        <v>8</v>
      </c>
      <c r="M16" s="42"/>
      <c r="N16" s="43"/>
      <c r="O16" s="44"/>
      <c r="P16" s="44"/>
      <c r="Q16" s="100"/>
    </row>
    <row r="17" spans="1:17">
      <c r="A17" s="37" t="s">
        <v>69</v>
      </c>
      <c r="B17" s="8">
        <v>9</v>
      </c>
      <c r="C17" s="31">
        <v>530.48188726462604</v>
      </c>
      <c r="D17" s="9"/>
      <c r="E17" s="30"/>
      <c r="F17" s="36"/>
      <c r="G17" s="9"/>
      <c r="H17" s="29"/>
      <c r="J17" s="4">
        <v>2012</v>
      </c>
      <c r="K17" s="7">
        <v>1</v>
      </c>
      <c r="L17" s="99">
        <v>9</v>
      </c>
      <c r="M17" s="42"/>
      <c r="N17" s="43"/>
      <c r="O17" s="44"/>
      <c r="P17" s="44"/>
      <c r="Q17" s="100"/>
    </row>
    <row r="18" spans="1:17">
      <c r="A18" s="37" t="s">
        <v>70</v>
      </c>
      <c r="B18" s="8">
        <v>10</v>
      </c>
      <c r="C18" s="31">
        <v>567.497787408063</v>
      </c>
      <c r="D18" s="9"/>
      <c r="E18" s="30"/>
      <c r="F18" s="36"/>
      <c r="G18" s="9"/>
      <c r="H18" s="29"/>
      <c r="K18" s="45">
        <v>2</v>
      </c>
      <c r="L18" s="99">
        <v>10</v>
      </c>
      <c r="M18" s="42"/>
      <c r="N18" s="43"/>
      <c r="O18" s="44"/>
      <c r="P18" s="44"/>
      <c r="Q18" s="100"/>
    </row>
    <row r="19" spans="1:17">
      <c r="A19" s="37" t="s">
        <v>71</v>
      </c>
      <c r="B19" s="8">
        <v>11</v>
      </c>
      <c r="C19" s="31">
        <v>510.6753746147038</v>
      </c>
      <c r="D19" s="9"/>
      <c r="E19" s="30"/>
      <c r="F19" s="36"/>
      <c r="G19" s="9"/>
      <c r="H19" s="29"/>
      <c r="J19" s="46">
        <v>2013</v>
      </c>
      <c r="K19" s="45">
        <v>1</v>
      </c>
      <c r="L19" s="99">
        <v>11</v>
      </c>
      <c r="M19" s="42"/>
      <c r="N19" s="43"/>
      <c r="O19" s="44"/>
      <c r="P19" s="44"/>
      <c r="Q19" s="100"/>
    </row>
    <row r="20" spans="1:17">
      <c r="A20" s="37" t="s">
        <v>72</v>
      </c>
      <c r="B20" s="8">
        <v>12</v>
      </c>
      <c r="C20" s="31">
        <v>551.65868099002046</v>
      </c>
      <c r="D20" s="9"/>
      <c r="E20" s="30"/>
      <c r="F20" s="36"/>
      <c r="G20" s="9"/>
      <c r="H20" s="29"/>
      <c r="K20" s="45">
        <v>2</v>
      </c>
      <c r="L20" s="99">
        <v>12</v>
      </c>
      <c r="M20" s="42"/>
      <c r="N20" s="43"/>
      <c r="O20" s="44"/>
      <c r="P20" s="44"/>
      <c r="Q20" s="100"/>
    </row>
    <row r="21" spans="1:17">
      <c r="A21" s="37" t="s">
        <v>73</v>
      </c>
      <c r="B21" s="8">
        <v>13</v>
      </c>
      <c r="C21" s="31">
        <v>1100</v>
      </c>
      <c r="D21" s="9"/>
      <c r="E21" s="30"/>
      <c r="F21" s="36"/>
      <c r="G21" s="9"/>
      <c r="H21" s="29"/>
    </row>
    <row r="22" spans="1:17">
      <c r="A22" s="37" t="s">
        <v>74</v>
      </c>
      <c r="B22" s="8">
        <v>14</v>
      </c>
      <c r="C22" s="31">
        <v>1165.5171361430707</v>
      </c>
      <c r="D22" s="9"/>
      <c r="E22" s="30"/>
      <c r="F22" s="36"/>
      <c r="G22" s="9"/>
      <c r="H22" s="29"/>
    </row>
    <row r="23" spans="1:17">
      <c r="A23" s="37" t="s">
        <v>75</v>
      </c>
      <c r="B23" s="8">
        <v>15</v>
      </c>
      <c r="C23" s="31">
        <v>1130.481887264626</v>
      </c>
      <c r="D23" s="9"/>
      <c r="E23" s="30"/>
      <c r="F23" s="36"/>
      <c r="G23" s="9"/>
      <c r="H23" s="29"/>
    </row>
    <row r="24" spans="1:17">
      <c r="A24" s="37" t="s">
        <v>76</v>
      </c>
      <c r="B24" s="8">
        <v>16</v>
      </c>
      <c r="C24" s="31">
        <v>1167.497787408063</v>
      </c>
      <c r="D24" s="9"/>
      <c r="E24" s="30"/>
      <c r="F24" s="36"/>
      <c r="G24" s="9"/>
      <c r="H24" s="29"/>
    </row>
    <row r="25" spans="1:17">
      <c r="A25" s="37" t="s">
        <v>77</v>
      </c>
      <c r="B25" s="8">
        <v>17</v>
      </c>
      <c r="C25" s="31">
        <v>1110.6753746147037</v>
      </c>
      <c r="D25" s="9"/>
      <c r="E25" s="30"/>
      <c r="F25" s="36"/>
      <c r="G25" s="9"/>
      <c r="H25" s="29"/>
    </row>
    <row r="26" spans="1:17">
      <c r="A26" s="37" t="s">
        <v>78</v>
      </c>
      <c r="B26" s="8">
        <v>18</v>
      </c>
      <c r="C26" s="31">
        <v>1151.6586809900205</v>
      </c>
      <c r="D26" s="9"/>
      <c r="E26" s="30"/>
      <c r="F26" s="36"/>
      <c r="G26" s="9"/>
      <c r="H26" s="29"/>
    </row>
    <row r="27" spans="1:17">
      <c r="A27" s="37" t="s">
        <v>79</v>
      </c>
      <c r="B27" s="8">
        <v>19</v>
      </c>
      <c r="C27" s="31">
        <v>600</v>
      </c>
      <c r="D27" s="9"/>
      <c r="E27" s="30"/>
      <c r="F27" s="36"/>
      <c r="G27" s="9"/>
      <c r="H27" s="29"/>
    </row>
    <row r="28" spans="1:17">
      <c r="A28" s="37" t="s">
        <v>80</v>
      </c>
      <c r="B28" s="8">
        <v>20</v>
      </c>
      <c r="C28" s="31">
        <v>665.51713614307073</v>
      </c>
      <c r="D28" s="9"/>
      <c r="E28" s="30"/>
      <c r="F28" s="36"/>
      <c r="G28" s="9"/>
      <c r="H28" s="29"/>
    </row>
    <row r="29" spans="1:17">
      <c r="A29" s="37" t="s">
        <v>81</v>
      </c>
      <c r="B29" s="8">
        <v>21</v>
      </c>
      <c r="C29" s="31">
        <v>630.48188726462604</v>
      </c>
      <c r="D29" s="9"/>
      <c r="E29" s="30"/>
      <c r="F29" s="36"/>
      <c r="G29" s="9"/>
      <c r="H29" s="29"/>
    </row>
    <row r="30" spans="1:17">
      <c r="A30" s="37" t="s">
        <v>82</v>
      </c>
      <c r="B30" s="8">
        <v>22</v>
      </c>
      <c r="C30" s="31">
        <v>667.497787408063</v>
      </c>
      <c r="D30" s="9"/>
      <c r="E30" s="30"/>
      <c r="F30" s="36"/>
      <c r="G30" s="9"/>
      <c r="H30" s="29"/>
    </row>
    <row r="31" spans="1:17">
      <c r="A31" s="37" t="s">
        <v>83</v>
      </c>
      <c r="B31" s="8">
        <v>23</v>
      </c>
      <c r="C31" s="31">
        <v>610.67537461470386</v>
      </c>
      <c r="D31" s="9"/>
      <c r="E31" s="30"/>
      <c r="F31" s="36"/>
      <c r="G31" s="9"/>
      <c r="H31" s="29"/>
    </row>
    <row r="32" spans="1:17">
      <c r="A32" s="37" t="s">
        <v>84</v>
      </c>
      <c r="B32" s="8">
        <v>24</v>
      </c>
      <c r="C32" s="31">
        <v>651.65868099002046</v>
      </c>
      <c r="D32" s="9"/>
      <c r="E32" s="30"/>
      <c r="F32" s="36"/>
      <c r="G32" s="9"/>
      <c r="H32" s="29"/>
    </row>
    <row r="33" spans="1:8">
      <c r="A33" s="37" t="s">
        <v>85</v>
      </c>
      <c r="B33" s="8">
        <v>25</v>
      </c>
      <c r="C33" s="31">
        <v>1200</v>
      </c>
      <c r="D33" s="9"/>
      <c r="E33" s="30"/>
      <c r="F33" s="36"/>
      <c r="G33" s="9"/>
      <c r="H33" s="29"/>
    </row>
    <row r="34" spans="1:8">
      <c r="A34" s="37" t="s">
        <v>86</v>
      </c>
      <c r="B34" s="8">
        <v>26</v>
      </c>
      <c r="C34" s="31">
        <v>1265.5171361430707</v>
      </c>
      <c r="D34" s="9"/>
      <c r="E34" s="30"/>
      <c r="F34" s="36"/>
      <c r="G34" s="9"/>
      <c r="H34" s="29"/>
    </row>
    <row r="35" spans="1:8">
      <c r="A35" s="37" t="s">
        <v>87</v>
      </c>
      <c r="B35" s="8">
        <v>27</v>
      </c>
      <c r="C35" s="31">
        <v>1230.481887264626</v>
      </c>
      <c r="D35" s="9"/>
      <c r="E35" s="30"/>
      <c r="F35" s="36"/>
      <c r="G35" s="9"/>
      <c r="H35" s="29"/>
    </row>
    <row r="36" spans="1:8">
      <c r="A36" s="37" t="s">
        <v>88</v>
      </c>
      <c r="B36" s="7">
        <v>28</v>
      </c>
      <c r="C36" s="31">
        <v>1267.497787408063</v>
      </c>
      <c r="D36" s="9"/>
      <c r="E36" s="30"/>
      <c r="F36" s="36"/>
      <c r="G36" s="9"/>
      <c r="H36" s="29"/>
    </row>
    <row r="37" spans="1:8">
      <c r="A37" s="37" t="s">
        <v>89</v>
      </c>
      <c r="B37" s="7">
        <f>B36+1</f>
        <v>29</v>
      </c>
      <c r="C37" s="31">
        <v>1210.6753746147037</v>
      </c>
      <c r="D37" s="9"/>
      <c r="E37" s="30"/>
      <c r="F37" s="36"/>
      <c r="G37" s="9"/>
      <c r="H37" s="29"/>
    </row>
    <row r="38" spans="1:8">
      <c r="A38" s="37" t="s">
        <v>90</v>
      </c>
      <c r="B38" s="7">
        <f t="shared" ref="B38:B44" si="0">B37+1</f>
        <v>30</v>
      </c>
      <c r="C38" s="31">
        <v>1251.6586809900205</v>
      </c>
      <c r="D38" s="9"/>
      <c r="E38" s="30"/>
      <c r="F38" s="36"/>
      <c r="G38" s="9"/>
      <c r="H38" s="29"/>
    </row>
    <row r="39" spans="1:8">
      <c r="A39" s="37" t="s">
        <v>91</v>
      </c>
      <c r="B39" s="7">
        <f t="shared" si="0"/>
        <v>31</v>
      </c>
      <c r="C39" s="31">
        <v>700</v>
      </c>
      <c r="D39" s="3"/>
      <c r="E39" s="3"/>
      <c r="F39" s="3"/>
      <c r="G39" s="3"/>
      <c r="H39" s="3"/>
    </row>
    <row r="40" spans="1:8">
      <c r="A40" s="37" t="s">
        <v>92</v>
      </c>
      <c r="B40" s="7">
        <f t="shared" si="0"/>
        <v>32</v>
      </c>
      <c r="C40" s="31">
        <v>765.51713614307073</v>
      </c>
      <c r="D40" s="3"/>
      <c r="E40" s="3"/>
      <c r="F40" s="3"/>
      <c r="G40" s="3"/>
      <c r="H40" s="3"/>
    </row>
    <row r="41" spans="1:8">
      <c r="A41" s="37" t="s">
        <v>93</v>
      </c>
      <c r="B41" s="7">
        <f t="shared" si="0"/>
        <v>33</v>
      </c>
      <c r="C41" s="31">
        <v>730.48188726462604</v>
      </c>
      <c r="D41" s="3"/>
      <c r="E41" s="3"/>
      <c r="F41" s="3"/>
      <c r="G41" s="3"/>
      <c r="H41" s="3"/>
    </row>
    <row r="42" spans="1:8">
      <c r="A42" s="37" t="s">
        <v>94</v>
      </c>
      <c r="B42" s="7">
        <f t="shared" si="0"/>
        <v>34</v>
      </c>
      <c r="C42" s="31">
        <v>767.497787408063</v>
      </c>
      <c r="D42" s="3"/>
      <c r="E42" s="3"/>
      <c r="F42" s="3"/>
      <c r="G42" s="3"/>
      <c r="H42" s="3"/>
    </row>
    <row r="43" spans="1:8">
      <c r="A43" s="37" t="s">
        <v>95</v>
      </c>
      <c r="B43" s="7">
        <f t="shared" si="0"/>
        <v>35</v>
      </c>
      <c r="C43" s="31">
        <v>710.67537461470386</v>
      </c>
      <c r="D43" s="3"/>
      <c r="E43" s="3"/>
      <c r="F43" s="3"/>
      <c r="G43" s="3"/>
      <c r="H43" s="3"/>
    </row>
    <row r="44" spans="1:8">
      <c r="A44" s="37" t="s">
        <v>96</v>
      </c>
      <c r="B44" s="7">
        <f t="shared" si="0"/>
        <v>36</v>
      </c>
      <c r="C44" s="31">
        <v>751.65868099002046</v>
      </c>
      <c r="D44" s="3"/>
      <c r="E44" s="3"/>
      <c r="F44" s="3"/>
      <c r="G44" s="3"/>
      <c r="H44" s="3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Señal de Rastreo</vt:lpstr>
      <vt:lpstr>Promedio Móviles</vt:lpstr>
      <vt:lpstr>Móvil Doble</vt:lpstr>
      <vt:lpstr>Suavización Exponencial</vt:lpstr>
      <vt:lpstr>Holt</vt:lpstr>
      <vt:lpstr>Winters</vt:lpstr>
    </vt:vector>
  </TitlesOfParts>
  <Company>Leon y Parra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Edgar Hernandez</cp:lastModifiedBy>
  <dcterms:created xsi:type="dcterms:W3CDTF">2012-03-27T18:16:16Z</dcterms:created>
  <dcterms:modified xsi:type="dcterms:W3CDTF">2020-08-13T17:00:12Z</dcterms:modified>
</cp:coreProperties>
</file>