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I 2019\Ejercicios para resolver en clase\"/>
    </mc:Choice>
  </mc:AlternateContent>
  <xr:revisionPtr revIDLastSave="0" documentId="13_ncr:1_{EC2FF308-F292-4299-8CED-D517B598559B}" xr6:coauthVersionLast="43" xr6:coauthVersionMax="43" xr10:uidLastSave="{00000000-0000-0000-0000-000000000000}"/>
  <bookViews>
    <workbookView xWindow="-120" yWindow="-120" windowWidth="20730" windowHeight="11160" xr2:uid="{F4D6B1DE-2A2E-432E-8EC8-B2027280ECBB}"/>
  </bookViews>
  <sheets>
    <sheet name="Primera pregunta" sheetId="8" r:id="rId1"/>
    <sheet name="II p" sheetId="6" r:id="rId2"/>
    <sheet name="III P" sheetId="3" r:id="rId3"/>
    <sheet name="Hoja3" sheetId="4" r:id="rId4"/>
    <sheet name="Parte B" sheetId="5" r:id="rId5"/>
    <sheet name="IV P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'Primera pregunta'!TreeDiagram</definedName>
    <definedName name="MinimizeCosts" localSheetId="0">FALSE</definedName>
    <definedName name="MinimizeCosts">FALSE</definedName>
    <definedName name="RT">999999999999</definedName>
    <definedName name="TreeData" localSheetId="0">'Primera pregunta'!$GH$1001:$GV$1008</definedName>
    <definedName name="TreeDiagBase" localSheetId="2">[1]Arbol!#REF!</definedName>
    <definedName name="TreeDiagBase" localSheetId="0">'Primera pregunta'!$B$8</definedName>
    <definedName name="TreeDiagram" localSheetId="2">'[2]Tercera pregunta'!$F$20:$X$63</definedName>
    <definedName name="TreeDiagram" localSheetId="0">'Primera pregunta'!$B$8:$L$31</definedName>
    <definedName name="TreeDiagram">[3]Arbol!$C$14:$Y$42</definedName>
    <definedName name="units" localSheetId="5">'[4]Pregunta 1'!$E$5</definedName>
    <definedName name="units" localSheetId="0">'[5]Segunda pregunta'!$E$5</definedName>
    <definedName name="units">#REF!</definedName>
    <definedName name="UseExpUtility" localSheetId="0">FALSE</definedName>
    <definedName name="UseExpUtility">FALSE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1" i="8" l="1"/>
  <c r="I16" i="8"/>
  <c r="I11" i="8"/>
  <c r="S6" i="7"/>
  <c r="S7" i="7"/>
  <c r="S5" i="7"/>
  <c r="L504" i="7"/>
  <c r="M504" i="7"/>
  <c r="F504" i="7"/>
  <c r="G504" i="7"/>
  <c r="H504" i="7"/>
  <c r="I504" i="7"/>
  <c r="N504" i="7"/>
  <c r="O504" i="7"/>
  <c r="L503" i="7"/>
  <c r="M503" i="7"/>
  <c r="F503" i="7"/>
  <c r="G503" i="7"/>
  <c r="H503" i="7"/>
  <c r="I503" i="7"/>
  <c r="N503" i="7"/>
  <c r="O503" i="7"/>
  <c r="L502" i="7"/>
  <c r="M502" i="7"/>
  <c r="F502" i="7"/>
  <c r="G502" i="7"/>
  <c r="H502" i="7"/>
  <c r="I502" i="7"/>
  <c r="N502" i="7"/>
  <c r="O502" i="7"/>
  <c r="L501" i="7"/>
  <c r="M501" i="7"/>
  <c r="F501" i="7"/>
  <c r="G501" i="7"/>
  <c r="H501" i="7"/>
  <c r="I501" i="7"/>
  <c r="N501" i="7"/>
  <c r="O501" i="7"/>
  <c r="L500" i="7"/>
  <c r="M500" i="7"/>
  <c r="F500" i="7"/>
  <c r="H500" i="7"/>
  <c r="G500" i="7"/>
  <c r="I500" i="7"/>
  <c r="N500" i="7"/>
  <c r="O500" i="7"/>
  <c r="L499" i="7"/>
  <c r="M499" i="7"/>
  <c r="F499" i="7"/>
  <c r="G499" i="7"/>
  <c r="H499" i="7"/>
  <c r="I499" i="7"/>
  <c r="N499" i="7"/>
  <c r="O499" i="7"/>
  <c r="L498" i="7"/>
  <c r="M498" i="7"/>
  <c r="F498" i="7"/>
  <c r="G498" i="7"/>
  <c r="H498" i="7"/>
  <c r="I498" i="7"/>
  <c r="N498" i="7"/>
  <c r="O498" i="7"/>
  <c r="L497" i="7"/>
  <c r="M497" i="7"/>
  <c r="F497" i="7"/>
  <c r="G497" i="7"/>
  <c r="H497" i="7"/>
  <c r="I497" i="7"/>
  <c r="N497" i="7"/>
  <c r="O497" i="7"/>
  <c r="L496" i="7"/>
  <c r="M496" i="7"/>
  <c r="F496" i="7"/>
  <c r="G496" i="7"/>
  <c r="H496" i="7"/>
  <c r="I496" i="7"/>
  <c r="N496" i="7"/>
  <c r="O496" i="7"/>
  <c r="L495" i="7"/>
  <c r="M495" i="7"/>
  <c r="F495" i="7"/>
  <c r="H495" i="7"/>
  <c r="G495" i="7"/>
  <c r="I495" i="7"/>
  <c r="N495" i="7"/>
  <c r="O495" i="7"/>
  <c r="L494" i="7"/>
  <c r="M494" i="7"/>
  <c r="F494" i="7"/>
  <c r="H494" i="7"/>
  <c r="G494" i="7"/>
  <c r="I494" i="7"/>
  <c r="N494" i="7"/>
  <c r="O494" i="7"/>
  <c r="L493" i="7"/>
  <c r="M493" i="7"/>
  <c r="F493" i="7"/>
  <c r="H493" i="7"/>
  <c r="G493" i="7"/>
  <c r="I493" i="7"/>
  <c r="N493" i="7"/>
  <c r="O493" i="7"/>
  <c r="L492" i="7"/>
  <c r="M492" i="7"/>
  <c r="F492" i="7"/>
  <c r="H492" i="7"/>
  <c r="G492" i="7"/>
  <c r="I492" i="7"/>
  <c r="N492" i="7"/>
  <c r="O492" i="7"/>
  <c r="L491" i="7"/>
  <c r="M491" i="7"/>
  <c r="F491" i="7"/>
  <c r="G491" i="7"/>
  <c r="H491" i="7"/>
  <c r="I491" i="7"/>
  <c r="N491" i="7"/>
  <c r="O491" i="7"/>
  <c r="L490" i="7"/>
  <c r="M490" i="7"/>
  <c r="F490" i="7"/>
  <c r="H490" i="7"/>
  <c r="G490" i="7"/>
  <c r="I490" i="7"/>
  <c r="N490" i="7"/>
  <c r="O490" i="7"/>
  <c r="L489" i="7"/>
  <c r="M489" i="7"/>
  <c r="F489" i="7"/>
  <c r="G489" i="7"/>
  <c r="H489" i="7"/>
  <c r="I489" i="7"/>
  <c r="N489" i="7"/>
  <c r="O489" i="7"/>
  <c r="L488" i="7"/>
  <c r="M488" i="7"/>
  <c r="F488" i="7"/>
  <c r="G488" i="7"/>
  <c r="H488" i="7"/>
  <c r="I488" i="7"/>
  <c r="N488" i="7"/>
  <c r="O488" i="7"/>
  <c r="L487" i="7"/>
  <c r="M487" i="7"/>
  <c r="F487" i="7"/>
  <c r="H487" i="7"/>
  <c r="G487" i="7"/>
  <c r="I487" i="7"/>
  <c r="N487" i="7"/>
  <c r="O487" i="7"/>
  <c r="L486" i="7"/>
  <c r="M486" i="7"/>
  <c r="F486" i="7"/>
  <c r="G486" i="7"/>
  <c r="H486" i="7"/>
  <c r="I486" i="7"/>
  <c r="N486" i="7"/>
  <c r="O486" i="7"/>
  <c r="L485" i="7"/>
  <c r="M485" i="7"/>
  <c r="F485" i="7"/>
  <c r="G485" i="7"/>
  <c r="H485" i="7"/>
  <c r="I485" i="7"/>
  <c r="N485" i="7"/>
  <c r="O485" i="7"/>
  <c r="L484" i="7"/>
  <c r="M484" i="7"/>
  <c r="F484" i="7"/>
  <c r="H484" i="7"/>
  <c r="G484" i="7"/>
  <c r="I484" i="7"/>
  <c r="N484" i="7"/>
  <c r="O484" i="7"/>
  <c r="L483" i="7"/>
  <c r="M483" i="7"/>
  <c r="F483" i="7"/>
  <c r="H483" i="7"/>
  <c r="G483" i="7"/>
  <c r="I483" i="7"/>
  <c r="N483" i="7"/>
  <c r="O483" i="7"/>
  <c r="L482" i="7"/>
  <c r="M482" i="7"/>
  <c r="F482" i="7"/>
  <c r="H482" i="7"/>
  <c r="G482" i="7"/>
  <c r="I482" i="7"/>
  <c r="N482" i="7"/>
  <c r="O482" i="7"/>
  <c r="L481" i="7"/>
  <c r="M481" i="7"/>
  <c r="F481" i="7"/>
  <c r="G481" i="7"/>
  <c r="H481" i="7"/>
  <c r="I481" i="7"/>
  <c r="N481" i="7"/>
  <c r="O481" i="7"/>
  <c r="L480" i="7"/>
  <c r="M480" i="7"/>
  <c r="F480" i="7"/>
  <c r="G480" i="7"/>
  <c r="H480" i="7"/>
  <c r="I480" i="7"/>
  <c r="N480" i="7"/>
  <c r="O480" i="7"/>
  <c r="L479" i="7"/>
  <c r="M479" i="7"/>
  <c r="F479" i="7"/>
  <c r="H479" i="7"/>
  <c r="G479" i="7"/>
  <c r="I479" i="7"/>
  <c r="N479" i="7"/>
  <c r="O479" i="7"/>
  <c r="L478" i="7"/>
  <c r="M478" i="7"/>
  <c r="F478" i="7"/>
  <c r="G478" i="7"/>
  <c r="H478" i="7"/>
  <c r="I478" i="7"/>
  <c r="N478" i="7"/>
  <c r="O478" i="7"/>
  <c r="L477" i="7"/>
  <c r="M477" i="7"/>
  <c r="F477" i="7"/>
  <c r="G477" i="7"/>
  <c r="H477" i="7"/>
  <c r="I477" i="7"/>
  <c r="N477" i="7"/>
  <c r="O477" i="7"/>
  <c r="L476" i="7"/>
  <c r="M476" i="7"/>
  <c r="F476" i="7"/>
  <c r="G476" i="7"/>
  <c r="H476" i="7"/>
  <c r="I476" i="7"/>
  <c r="N476" i="7"/>
  <c r="O476" i="7"/>
  <c r="L475" i="7"/>
  <c r="M475" i="7"/>
  <c r="F475" i="7"/>
  <c r="G475" i="7"/>
  <c r="H475" i="7"/>
  <c r="I475" i="7"/>
  <c r="N475" i="7"/>
  <c r="O475" i="7"/>
  <c r="L474" i="7"/>
  <c r="M474" i="7"/>
  <c r="F474" i="7"/>
  <c r="G474" i="7"/>
  <c r="H474" i="7"/>
  <c r="I474" i="7"/>
  <c r="N474" i="7"/>
  <c r="O474" i="7"/>
  <c r="L473" i="7"/>
  <c r="M473" i="7"/>
  <c r="F473" i="7"/>
  <c r="H473" i="7"/>
  <c r="G473" i="7"/>
  <c r="I473" i="7"/>
  <c r="N473" i="7"/>
  <c r="O473" i="7"/>
  <c r="L472" i="7"/>
  <c r="M472" i="7"/>
  <c r="F472" i="7"/>
  <c r="H472" i="7"/>
  <c r="G472" i="7"/>
  <c r="I472" i="7"/>
  <c r="N472" i="7"/>
  <c r="O472" i="7"/>
  <c r="L471" i="7"/>
  <c r="M471" i="7"/>
  <c r="F471" i="7"/>
  <c r="H471" i="7"/>
  <c r="G471" i="7"/>
  <c r="I471" i="7"/>
  <c r="N471" i="7"/>
  <c r="O471" i="7"/>
  <c r="L470" i="7"/>
  <c r="M470" i="7"/>
  <c r="F470" i="7"/>
  <c r="H470" i="7"/>
  <c r="G470" i="7"/>
  <c r="I470" i="7"/>
  <c r="N470" i="7"/>
  <c r="O470" i="7"/>
  <c r="L469" i="7"/>
  <c r="M469" i="7"/>
  <c r="F469" i="7"/>
  <c r="H469" i="7"/>
  <c r="G469" i="7"/>
  <c r="I469" i="7"/>
  <c r="N469" i="7"/>
  <c r="O469" i="7"/>
  <c r="L468" i="7"/>
  <c r="M468" i="7"/>
  <c r="F468" i="7"/>
  <c r="H468" i="7"/>
  <c r="G468" i="7"/>
  <c r="I468" i="7"/>
  <c r="N468" i="7"/>
  <c r="O468" i="7"/>
  <c r="L467" i="7"/>
  <c r="M467" i="7"/>
  <c r="F467" i="7"/>
  <c r="H467" i="7"/>
  <c r="G467" i="7"/>
  <c r="I467" i="7"/>
  <c r="N467" i="7"/>
  <c r="O467" i="7"/>
  <c r="L466" i="7"/>
  <c r="M466" i="7"/>
  <c r="F466" i="7"/>
  <c r="H466" i="7"/>
  <c r="G466" i="7"/>
  <c r="I466" i="7"/>
  <c r="N466" i="7"/>
  <c r="O466" i="7"/>
  <c r="L465" i="7"/>
  <c r="M465" i="7"/>
  <c r="F465" i="7"/>
  <c r="G465" i="7"/>
  <c r="H465" i="7"/>
  <c r="I465" i="7"/>
  <c r="N465" i="7"/>
  <c r="O465" i="7"/>
  <c r="L464" i="7"/>
  <c r="M464" i="7"/>
  <c r="F464" i="7"/>
  <c r="H464" i="7"/>
  <c r="G464" i="7"/>
  <c r="I464" i="7"/>
  <c r="N464" i="7"/>
  <c r="O464" i="7"/>
  <c r="L463" i="7"/>
  <c r="M463" i="7"/>
  <c r="F463" i="7"/>
  <c r="H463" i="7"/>
  <c r="G463" i="7"/>
  <c r="I463" i="7"/>
  <c r="N463" i="7"/>
  <c r="O463" i="7"/>
  <c r="L462" i="7"/>
  <c r="M462" i="7"/>
  <c r="F462" i="7"/>
  <c r="G462" i="7"/>
  <c r="H462" i="7"/>
  <c r="I462" i="7"/>
  <c r="N462" i="7"/>
  <c r="O462" i="7"/>
  <c r="L461" i="7"/>
  <c r="M461" i="7"/>
  <c r="F461" i="7"/>
  <c r="G461" i="7"/>
  <c r="H461" i="7"/>
  <c r="I461" i="7"/>
  <c r="N461" i="7"/>
  <c r="O461" i="7"/>
  <c r="L460" i="7"/>
  <c r="M460" i="7"/>
  <c r="F460" i="7"/>
  <c r="H460" i="7"/>
  <c r="G460" i="7"/>
  <c r="I460" i="7"/>
  <c r="N460" i="7"/>
  <c r="O460" i="7"/>
  <c r="L459" i="7"/>
  <c r="M459" i="7"/>
  <c r="F459" i="7"/>
  <c r="G459" i="7"/>
  <c r="H459" i="7"/>
  <c r="I459" i="7"/>
  <c r="N459" i="7"/>
  <c r="O459" i="7"/>
  <c r="L458" i="7"/>
  <c r="M458" i="7"/>
  <c r="F458" i="7"/>
  <c r="H458" i="7"/>
  <c r="G458" i="7"/>
  <c r="I458" i="7"/>
  <c r="N458" i="7"/>
  <c r="O458" i="7"/>
  <c r="L457" i="7"/>
  <c r="M457" i="7"/>
  <c r="F457" i="7"/>
  <c r="G457" i="7"/>
  <c r="H457" i="7"/>
  <c r="I457" i="7"/>
  <c r="N457" i="7"/>
  <c r="O457" i="7"/>
  <c r="L456" i="7"/>
  <c r="M456" i="7"/>
  <c r="F456" i="7"/>
  <c r="H456" i="7"/>
  <c r="G456" i="7"/>
  <c r="I456" i="7"/>
  <c r="N456" i="7"/>
  <c r="O456" i="7"/>
  <c r="L455" i="7"/>
  <c r="M455" i="7"/>
  <c r="F455" i="7"/>
  <c r="G455" i="7"/>
  <c r="H455" i="7"/>
  <c r="I455" i="7"/>
  <c r="N455" i="7"/>
  <c r="O455" i="7"/>
  <c r="L454" i="7"/>
  <c r="M454" i="7"/>
  <c r="F454" i="7"/>
  <c r="G454" i="7"/>
  <c r="H454" i="7"/>
  <c r="I454" i="7"/>
  <c r="N454" i="7"/>
  <c r="O454" i="7"/>
  <c r="L453" i="7"/>
  <c r="M453" i="7"/>
  <c r="F453" i="7"/>
  <c r="G453" i="7"/>
  <c r="H453" i="7"/>
  <c r="I453" i="7"/>
  <c r="N453" i="7"/>
  <c r="O453" i="7"/>
  <c r="L452" i="7"/>
  <c r="M452" i="7"/>
  <c r="F452" i="7"/>
  <c r="G452" i="7"/>
  <c r="H452" i="7"/>
  <c r="I452" i="7"/>
  <c r="N452" i="7"/>
  <c r="O452" i="7"/>
  <c r="L451" i="7"/>
  <c r="M451" i="7"/>
  <c r="F451" i="7"/>
  <c r="H451" i="7"/>
  <c r="G451" i="7"/>
  <c r="I451" i="7"/>
  <c r="N451" i="7"/>
  <c r="O451" i="7"/>
  <c r="L450" i="7"/>
  <c r="M450" i="7"/>
  <c r="F450" i="7"/>
  <c r="G450" i="7"/>
  <c r="H450" i="7"/>
  <c r="I450" i="7"/>
  <c r="N450" i="7"/>
  <c r="O450" i="7"/>
  <c r="L449" i="7"/>
  <c r="M449" i="7"/>
  <c r="F449" i="7"/>
  <c r="H449" i="7"/>
  <c r="G449" i="7"/>
  <c r="I449" i="7"/>
  <c r="N449" i="7"/>
  <c r="O449" i="7"/>
  <c r="L448" i="7"/>
  <c r="M448" i="7"/>
  <c r="F448" i="7"/>
  <c r="H448" i="7"/>
  <c r="G448" i="7"/>
  <c r="I448" i="7"/>
  <c r="N448" i="7"/>
  <c r="O448" i="7"/>
  <c r="L447" i="7"/>
  <c r="M447" i="7"/>
  <c r="F447" i="7"/>
  <c r="H447" i="7"/>
  <c r="G447" i="7"/>
  <c r="I447" i="7"/>
  <c r="N447" i="7"/>
  <c r="O447" i="7"/>
  <c r="L446" i="7"/>
  <c r="M446" i="7"/>
  <c r="F446" i="7"/>
  <c r="G446" i="7"/>
  <c r="H446" i="7"/>
  <c r="I446" i="7"/>
  <c r="N446" i="7"/>
  <c r="O446" i="7"/>
  <c r="L445" i="7"/>
  <c r="M445" i="7"/>
  <c r="F445" i="7"/>
  <c r="G445" i="7"/>
  <c r="H445" i="7"/>
  <c r="I445" i="7"/>
  <c r="N445" i="7"/>
  <c r="O445" i="7"/>
  <c r="L444" i="7"/>
  <c r="M444" i="7"/>
  <c r="F444" i="7"/>
  <c r="G444" i="7"/>
  <c r="H444" i="7"/>
  <c r="I444" i="7"/>
  <c r="N444" i="7"/>
  <c r="O444" i="7"/>
  <c r="L443" i="7"/>
  <c r="M443" i="7"/>
  <c r="F443" i="7"/>
  <c r="H443" i="7"/>
  <c r="G443" i="7"/>
  <c r="I443" i="7"/>
  <c r="N443" i="7"/>
  <c r="O443" i="7"/>
  <c r="L442" i="7"/>
  <c r="M442" i="7"/>
  <c r="F442" i="7"/>
  <c r="G442" i="7"/>
  <c r="H442" i="7"/>
  <c r="I442" i="7"/>
  <c r="N442" i="7"/>
  <c r="O442" i="7"/>
  <c r="L441" i="7"/>
  <c r="M441" i="7"/>
  <c r="F441" i="7"/>
  <c r="G441" i="7"/>
  <c r="H441" i="7"/>
  <c r="I441" i="7"/>
  <c r="N441" i="7"/>
  <c r="O441" i="7"/>
  <c r="L440" i="7"/>
  <c r="M440" i="7"/>
  <c r="F440" i="7"/>
  <c r="G440" i="7"/>
  <c r="H440" i="7"/>
  <c r="I440" i="7"/>
  <c r="N440" i="7"/>
  <c r="O440" i="7"/>
  <c r="L439" i="7"/>
  <c r="M439" i="7"/>
  <c r="F439" i="7"/>
  <c r="G439" i="7"/>
  <c r="H439" i="7"/>
  <c r="I439" i="7"/>
  <c r="N439" i="7"/>
  <c r="O439" i="7"/>
  <c r="L438" i="7"/>
  <c r="M438" i="7"/>
  <c r="F438" i="7"/>
  <c r="G438" i="7"/>
  <c r="H438" i="7"/>
  <c r="I438" i="7"/>
  <c r="N438" i="7"/>
  <c r="O438" i="7"/>
  <c r="L437" i="7"/>
  <c r="M437" i="7"/>
  <c r="F437" i="7"/>
  <c r="H437" i="7"/>
  <c r="G437" i="7"/>
  <c r="I437" i="7"/>
  <c r="N437" i="7"/>
  <c r="O437" i="7"/>
  <c r="L436" i="7"/>
  <c r="M436" i="7"/>
  <c r="F436" i="7"/>
  <c r="H436" i="7"/>
  <c r="G436" i="7"/>
  <c r="I436" i="7"/>
  <c r="N436" i="7"/>
  <c r="O436" i="7"/>
  <c r="L435" i="7"/>
  <c r="M435" i="7"/>
  <c r="F435" i="7"/>
  <c r="H435" i="7"/>
  <c r="G435" i="7"/>
  <c r="I435" i="7"/>
  <c r="N435" i="7"/>
  <c r="O435" i="7"/>
  <c r="L434" i="7"/>
  <c r="M434" i="7"/>
  <c r="F434" i="7"/>
  <c r="G434" i="7"/>
  <c r="H434" i="7"/>
  <c r="I434" i="7"/>
  <c r="N434" i="7"/>
  <c r="O434" i="7"/>
  <c r="L433" i="7"/>
  <c r="M433" i="7"/>
  <c r="F433" i="7"/>
  <c r="G433" i="7"/>
  <c r="H433" i="7"/>
  <c r="I433" i="7"/>
  <c r="N433" i="7"/>
  <c r="O433" i="7"/>
  <c r="L432" i="7"/>
  <c r="M432" i="7"/>
  <c r="F432" i="7"/>
  <c r="G432" i="7"/>
  <c r="H432" i="7"/>
  <c r="I432" i="7"/>
  <c r="N432" i="7"/>
  <c r="O432" i="7"/>
  <c r="L431" i="7"/>
  <c r="M431" i="7"/>
  <c r="F431" i="7"/>
  <c r="G431" i="7"/>
  <c r="H431" i="7"/>
  <c r="I431" i="7"/>
  <c r="N431" i="7"/>
  <c r="O431" i="7"/>
  <c r="L430" i="7"/>
  <c r="M430" i="7"/>
  <c r="F430" i="7"/>
  <c r="G430" i="7"/>
  <c r="H430" i="7"/>
  <c r="I430" i="7"/>
  <c r="N430" i="7"/>
  <c r="O430" i="7"/>
  <c r="L429" i="7"/>
  <c r="M429" i="7"/>
  <c r="F429" i="7"/>
  <c r="H429" i="7"/>
  <c r="G429" i="7"/>
  <c r="I429" i="7"/>
  <c r="N429" i="7"/>
  <c r="O429" i="7"/>
  <c r="L428" i="7"/>
  <c r="M428" i="7"/>
  <c r="F428" i="7"/>
  <c r="G428" i="7"/>
  <c r="H428" i="7"/>
  <c r="I428" i="7"/>
  <c r="N428" i="7"/>
  <c r="O428" i="7"/>
  <c r="L427" i="7"/>
  <c r="M427" i="7"/>
  <c r="F427" i="7"/>
  <c r="H427" i="7"/>
  <c r="G427" i="7"/>
  <c r="I427" i="7"/>
  <c r="N427" i="7"/>
  <c r="O427" i="7"/>
  <c r="L426" i="7"/>
  <c r="M426" i="7"/>
  <c r="F426" i="7"/>
  <c r="G426" i="7"/>
  <c r="H426" i="7"/>
  <c r="I426" i="7"/>
  <c r="N426" i="7"/>
  <c r="O426" i="7"/>
  <c r="L425" i="7"/>
  <c r="M425" i="7"/>
  <c r="F425" i="7"/>
  <c r="H425" i="7"/>
  <c r="G425" i="7"/>
  <c r="I425" i="7"/>
  <c r="N425" i="7"/>
  <c r="O425" i="7"/>
  <c r="L424" i="7"/>
  <c r="M424" i="7"/>
  <c r="F424" i="7"/>
  <c r="H424" i="7"/>
  <c r="G424" i="7"/>
  <c r="I424" i="7"/>
  <c r="N424" i="7"/>
  <c r="O424" i="7"/>
  <c r="L423" i="7"/>
  <c r="M423" i="7"/>
  <c r="F423" i="7"/>
  <c r="H423" i="7"/>
  <c r="G423" i="7"/>
  <c r="I423" i="7"/>
  <c r="N423" i="7"/>
  <c r="O423" i="7"/>
  <c r="L422" i="7"/>
  <c r="M422" i="7"/>
  <c r="F422" i="7"/>
  <c r="H422" i="7"/>
  <c r="G422" i="7"/>
  <c r="I422" i="7"/>
  <c r="N422" i="7"/>
  <c r="O422" i="7"/>
  <c r="L421" i="7"/>
  <c r="M421" i="7"/>
  <c r="F421" i="7"/>
  <c r="G421" i="7"/>
  <c r="H421" i="7"/>
  <c r="I421" i="7"/>
  <c r="N421" i="7"/>
  <c r="O421" i="7"/>
  <c r="L420" i="7"/>
  <c r="M420" i="7"/>
  <c r="F420" i="7"/>
  <c r="H420" i="7"/>
  <c r="G420" i="7"/>
  <c r="I420" i="7"/>
  <c r="N420" i="7"/>
  <c r="O420" i="7"/>
  <c r="L419" i="7"/>
  <c r="M419" i="7"/>
  <c r="F419" i="7"/>
  <c r="H419" i="7"/>
  <c r="G419" i="7"/>
  <c r="I419" i="7"/>
  <c r="N419" i="7"/>
  <c r="O419" i="7"/>
  <c r="L418" i="7"/>
  <c r="M418" i="7"/>
  <c r="F418" i="7"/>
  <c r="H418" i="7"/>
  <c r="G418" i="7"/>
  <c r="I418" i="7"/>
  <c r="N418" i="7"/>
  <c r="O418" i="7"/>
  <c r="L417" i="7"/>
  <c r="M417" i="7"/>
  <c r="F417" i="7"/>
  <c r="G417" i="7"/>
  <c r="H417" i="7"/>
  <c r="I417" i="7"/>
  <c r="N417" i="7"/>
  <c r="O417" i="7"/>
  <c r="L416" i="7"/>
  <c r="M416" i="7"/>
  <c r="F416" i="7"/>
  <c r="H416" i="7"/>
  <c r="G416" i="7"/>
  <c r="I416" i="7"/>
  <c r="N416" i="7"/>
  <c r="O416" i="7"/>
  <c r="L415" i="7"/>
  <c r="M415" i="7"/>
  <c r="F415" i="7"/>
  <c r="H415" i="7"/>
  <c r="G415" i="7"/>
  <c r="I415" i="7"/>
  <c r="N415" i="7"/>
  <c r="O415" i="7"/>
  <c r="L414" i="7"/>
  <c r="M414" i="7"/>
  <c r="F414" i="7"/>
  <c r="H414" i="7"/>
  <c r="G414" i="7"/>
  <c r="I414" i="7"/>
  <c r="N414" i="7"/>
  <c r="O414" i="7"/>
  <c r="L413" i="7"/>
  <c r="M413" i="7"/>
  <c r="F413" i="7"/>
  <c r="H413" i="7"/>
  <c r="G413" i="7"/>
  <c r="I413" i="7"/>
  <c r="N413" i="7"/>
  <c r="O413" i="7"/>
  <c r="L412" i="7"/>
  <c r="M412" i="7"/>
  <c r="F412" i="7"/>
  <c r="G412" i="7"/>
  <c r="H412" i="7"/>
  <c r="I412" i="7"/>
  <c r="N412" i="7"/>
  <c r="O412" i="7"/>
  <c r="L411" i="7"/>
  <c r="M411" i="7"/>
  <c r="F411" i="7"/>
  <c r="G411" i="7"/>
  <c r="H411" i="7"/>
  <c r="I411" i="7"/>
  <c r="N411" i="7"/>
  <c r="O411" i="7"/>
  <c r="L410" i="7"/>
  <c r="M410" i="7"/>
  <c r="F410" i="7"/>
  <c r="H410" i="7"/>
  <c r="G410" i="7"/>
  <c r="I410" i="7"/>
  <c r="N410" i="7"/>
  <c r="O410" i="7"/>
  <c r="L409" i="7"/>
  <c r="M409" i="7"/>
  <c r="F409" i="7"/>
  <c r="H409" i="7"/>
  <c r="G409" i="7"/>
  <c r="I409" i="7"/>
  <c r="N409" i="7"/>
  <c r="O409" i="7"/>
  <c r="L408" i="7"/>
  <c r="M408" i="7"/>
  <c r="F408" i="7"/>
  <c r="G408" i="7"/>
  <c r="H408" i="7"/>
  <c r="I408" i="7"/>
  <c r="N408" i="7"/>
  <c r="O408" i="7"/>
  <c r="L407" i="7"/>
  <c r="M407" i="7"/>
  <c r="F407" i="7"/>
  <c r="H407" i="7"/>
  <c r="G407" i="7"/>
  <c r="I407" i="7"/>
  <c r="N407" i="7"/>
  <c r="O407" i="7"/>
  <c r="L406" i="7"/>
  <c r="M406" i="7"/>
  <c r="F406" i="7"/>
  <c r="G406" i="7"/>
  <c r="H406" i="7"/>
  <c r="I406" i="7"/>
  <c r="N406" i="7"/>
  <c r="O406" i="7"/>
  <c r="L405" i="7"/>
  <c r="M405" i="7"/>
  <c r="F405" i="7"/>
  <c r="G405" i="7"/>
  <c r="H405" i="7"/>
  <c r="I405" i="7"/>
  <c r="N405" i="7"/>
  <c r="O405" i="7"/>
  <c r="L404" i="7"/>
  <c r="M404" i="7"/>
  <c r="F404" i="7"/>
  <c r="H404" i="7"/>
  <c r="G404" i="7"/>
  <c r="I404" i="7"/>
  <c r="N404" i="7"/>
  <c r="O404" i="7"/>
  <c r="L403" i="7"/>
  <c r="M403" i="7"/>
  <c r="F403" i="7"/>
  <c r="G403" i="7"/>
  <c r="H403" i="7"/>
  <c r="I403" i="7"/>
  <c r="N403" i="7"/>
  <c r="O403" i="7"/>
  <c r="L402" i="7"/>
  <c r="M402" i="7"/>
  <c r="F402" i="7"/>
  <c r="H402" i="7"/>
  <c r="G402" i="7"/>
  <c r="I402" i="7"/>
  <c r="N402" i="7"/>
  <c r="O402" i="7"/>
  <c r="L401" i="7"/>
  <c r="M401" i="7"/>
  <c r="F401" i="7"/>
  <c r="G401" i="7"/>
  <c r="H401" i="7"/>
  <c r="I401" i="7"/>
  <c r="N401" i="7"/>
  <c r="O401" i="7"/>
  <c r="L400" i="7"/>
  <c r="M400" i="7"/>
  <c r="F400" i="7"/>
  <c r="G400" i="7"/>
  <c r="H400" i="7"/>
  <c r="I400" i="7"/>
  <c r="N400" i="7"/>
  <c r="O400" i="7"/>
  <c r="L399" i="7"/>
  <c r="M399" i="7"/>
  <c r="F399" i="7"/>
  <c r="G399" i="7"/>
  <c r="H399" i="7"/>
  <c r="I399" i="7"/>
  <c r="N399" i="7"/>
  <c r="O399" i="7"/>
  <c r="L398" i="7"/>
  <c r="M398" i="7"/>
  <c r="F398" i="7"/>
  <c r="G398" i="7"/>
  <c r="H398" i="7"/>
  <c r="I398" i="7"/>
  <c r="N398" i="7"/>
  <c r="O398" i="7"/>
  <c r="L397" i="7"/>
  <c r="M397" i="7"/>
  <c r="F397" i="7"/>
  <c r="G397" i="7"/>
  <c r="H397" i="7"/>
  <c r="I397" i="7"/>
  <c r="N397" i="7"/>
  <c r="O397" i="7"/>
  <c r="L396" i="7"/>
  <c r="M396" i="7"/>
  <c r="F396" i="7"/>
  <c r="G396" i="7"/>
  <c r="H396" i="7"/>
  <c r="I396" i="7"/>
  <c r="N396" i="7"/>
  <c r="O396" i="7"/>
  <c r="L395" i="7"/>
  <c r="M395" i="7"/>
  <c r="F395" i="7"/>
  <c r="G395" i="7"/>
  <c r="H395" i="7"/>
  <c r="I395" i="7"/>
  <c r="N395" i="7"/>
  <c r="O395" i="7"/>
  <c r="L394" i="7"/>
  <c r="M394" i="7"/>
  <c r="F394" i="7"/>
  <c r="H394" i="7"/>
  <c r="G394" i="7"/>
  <c r="I394" i="7"/>
  <c r="N394" i="7"/>
  <c r="O394" i="7"/>
  <c r="L393" i="7"/>
  <c r="M393" i="7"/>
  <c r="F393" i="7"/>
  <c r="H393" i="7"/>
  <c r="G393" i="7"/>
  <c r="I393" i="7"/>
  <c r="N393" i="7"/>
  <c r="O393" i="7"/>
  <c r="L392" i="7"/>
  <c r="M392" i="7"/>
  <c r="F392" i="7"/>
  <c r="G392" i="7"/>
  <c r="H392" i="7"/>
  <c r="I392" i="7"/>
  <c r="N392" i="7"/>
  <c r="O392" i="7"/>
  <c r="L391" i="7"/>
  <c r="M391" i="7"/>
  <c r="F391" i="7"/>
  <c r="H391" i="7"/>
  <c r="G391" i="7"/>
  <c r="I391" i="7"/>
  <c r="N391" i="7"/>
  <c r="O391" i="7"/>
  <c r="L390" i="7"/>
  <c r="M390" i="7"/>
  <c r="F390" i="7"/>
  <c r="H390" i="7"/>
  <c r="G390" i="7"/>
  <c r="I390" i="7"/>
  <c r="N390" i="7"/>
  <c r="O390" i="7"/>
  <c r="L389" i="7"/>
  <c r="M389" i="7"/>
  <c r="F389" i="7"/>
  <c r="H389" i="7"/>
  <c r="G389" i="7"/>
  <c r="I389" i="7"/>
  <c r="N389" i="7"/>
  <c r="O389" i="7"/>
  <c r="L388" i="7"/>
  <c r="M388" i="7"/>
  <c r="F388" i="7"/>
  <c r="H388" i="7"/>
  <c r="G388" i="7"/>
  <c r="I388" i="7"/>
  <c r="N388" i="7"/>
  <c r="O388" i="7"/>
  <c r="L387" i="7"/>
  <c r="M387" i="7"/>
  <c r="F387" i="7"/>
  <c r="G387" i="7"/>
  <c r="H387" i="7"/>
  <c r="I387" i="7"/>
  <c r="N387" i="7"/>
  <c r="O387" i="7"/>
  <c r="L386" i="7"/>
  <c r="M386" i="7"/>
  <c r="F386" i="7"/>
  <c r="H386" i="7"/>
  <c r="G386" i="7"/>
  <c r="I386" i="7"/>
  <c r="N386" i="7"/>
  <c r="O386" i="7"/>
  <c r="L385" i="7"/>
  <c r="M385" i="7"/>
  <c r="F385" i="7"/>
  <c r="G385" i="7"/>
  <c r="H385" i="7"/>
  <c r="I385" i="7"/>
  <c r="N385" i="7"/>
  <c r="O385" i="7"/>
  <c r="L384" i="7"/>
  <c r="M384" i="7"/>
  <c r="F384" i="7"/>
  <c r="G384" i="7"/>
  <c r="H384" i="7"/>
  <c r="I384" i="7"/>
  <c r="N384" i="7"/>
  <c r="O384" i="7"/>
  <c r="L383" i="7"/>
  <c r="M383" i="7"/>
  <c r="F383" i="7"/>
  <c r="H383" i="7"/>
  <c r="G383" i="7"/>
  <c r="I383" i="7"/>
  <c r="N383" i="7"/>
  <c r="O383" i="7"/>
  <c r="L382" i="7"/>
  <c r="M382" i="7"/>
  <c r="F382" i="7"/>
  <c r="G382" i="7"/>
  <c r="H382" i="7"/>
  <c r="I382" i="7"/>
  <c r="N382" i="7"/>
  <c r="O382" i="7"/>
  <c r="L381" i="7"/>
  <c r="M381" i="7"/>
  <c r="F381" i="7"/>
  <c r="G381" i="7"/>
  <c r="H381" i="7"/>
  <c r="I381" i="7"/>
  <c r="N381" i="7"/>
  <c r="O381" i="7"/>
  <c r="L380" i="7"/>
  <c r="M380" i="7"/>
  <c r="F380" i="7"/>
  <c r="H380" i="7"/>
  <c r="G380" i="7"/>
  <c r="I380" i="7"/>
  <c r="N380" i="7"/>
  <c r="O380" i="7"/>
  <c r="L379" i="7"/>
  <c r="M379" i="7"/>
  <c r="F379" i="7"/>
  <c r="H379" i="7"/>
  <c r="G379" i="7"/>
  <c r="I379" i="7"/>
  <c r="N379" i="7"/>
  <c r="O379" i="7"/>
  <c r="L378" i="7"/>
  <c r="M378" i="7"/>
  <c r="F378" i="7"/>
  <c r="H378" i="7"/>
  <c r="G378" i="7"/>
  <c r="I378" i="7"/>
  <c r="N378" i="7"/>
  <c r="O378" i="7"/>
  <c r="L377" i="7"/>
  <c r="M377" i="7"/>
  <c r="F377" i="7"/>
  <c r="H377" i="7"/>
  <c r="G377" i="7"/>
  <c r="I377" i="7"/>
  <c r="N377" i="7"/>
  <c r="O377" i="7"/>
  <c r="L376" i="7"/>
  <c r="M376" i="7"/>
  <c r="F376" i="7"/>
  <c r="G376" i="7"/>
  <c r="H376" i="7"/>
  <c r="I376" i="7"/>
  <c r="N376" i="7"/>
  <c r="O376" i="7"/>
  <c r="L375" i="7"/>
  <c r="M375" i="7"/>
  <c r="F375" i="7"/>
  <c r="G375" i="7"/>
  <c r="H375" i="7"/>
  <c r="I375" i="7"/>
  <c r="N375" i="7"/>
  <c r="O375" i="7"/>
  <c r="L374" i="7"/>
  <c r="M374" i="7"/>
  <c r="F374" i="7"/>
  <c r="G374" i="7"/>
  <c r="H374" i="7"/>
  <c r="I374" i="7"/>
  <c r="N374" i="7"/>
  <c r="O374" i="7"/>
  <c r="L373" i="7"/>
  <c r="M373" i="7"/>
  <c r="F373" i="7"/>
  <c r="H373" i="7"/>
  <c r="G373" i="7"/>
  <c r="I373" i="7"/>
  <c r="N373" i="7"/>
  <c r="O373" i="7"/>
  <c r="L372" i="7"/>
  <c r="M372" i="7"/>
  <c r="F372" i="7"/>
  <c r="H372" i="7"/>
  <c r="G372" i="7"/>
  <c r="I372" i="7"/>
  <c r="N372" i="7"/>
  <c r="O372" i="7"/>
  <c r="L371" i="7"/>
  <c r="M371" i="7"/>
  <c r="F371" i="7"/>
  <c r="G371" i="7"/>
  <c r="H371" i="7"/>
  <c r="I371" i="7"/>
  <c r="N371" i="7"/>
  <c r="O371" i="7"/>
  <c r="L370" i="7"/>
  <c r="M370" i="7"/>
  <c r="F370" i="7"/>
  <c r="G370" i="7"/>
  <c r="H370" i="7"/>
  <c r="I370" i="7"/>
  <c r="N370" i="7"/>
  <c r="O370" i="7"/>
  <c r="L369" i="7"/>
  <c r="M369" i="7"/>
  <c r="F369" i="7"/>
  <c r="G369" i="7"/>
  <c r="H369" i="7"/>
  <c r="I369" i="7"/>
  <c r="N369" i="7"/>
  <c r="O369" i="7"/>
  <c r="L368" i="7"/>
  <c r="M368" i="7"/>
  <c r="F368" i="7"/>
  <c r="H368" i="7"/>
  <c r="G368" i="7"/>
  <c r="I368" i="7"/>
  <c r="N368" i="7"/>
  <c r="O368" i="7"/>
  <c r="L367" i="7"/>
  <c r="M367" i="7"/>
  <c r="F367" i="7"/>
  <c r="G367" i="7"/>
  <c r="H367" i="7"/>
  <c r="I367" i="7"/>
  <c r="N367" i="7"/>
  <c r="O367" i="7"/>
  <c r="L366" i="7"/>
  <c r="M366" i="7"/>
  <c r="F366" i="7"/>
  <c r="G366" i="7"/>
  <c r="H366" i="7"/>
  <c r="I366" i="7"/>
  <c r="N366" i="7"/>
  <c r="O366" i="7"/>
  <c r="L365" i="7"/>
  <c r="M365" i="7"/>
  <c r="F365" i="7"/>
  <c r="H365" i="7"/>
  <c r="G365" i="7"/>
  <c r="I365" i="7"/>
  <c r="N365" i="7"/>
  <c r="O365" i="7"/>
  <c r="L364" i="7"/>
  <c r="M364" i="7"/>
  <c r="F364" i="7"/>
  <c r="H364" i="7"/>
  <c r="G364" i="7"/>
  <c r="I364" i="7"/>
  <c r="N364" i="7"/>
  <c r="O364" i="7"/>
  <c r="L363" i="7"/>
  <c r="M363" i="7"/>
  <c r="F363" i="7"/>
  <c r="G363" i="7"/>
  <c r="H363" i="7"/>
  <c r="I363" i="7"/>
  <c r="N363" i="7"/>
  <c r="O363" i="7"/>
  <c r="L362" i="7"/>
  <c r="M362" i="7"/>
  <c r="F362" i="7"/>
  <c r="G362" i="7"/>
  <c r="H362" i="7"/>
  <c r="I362" i="7"/>
  <c r="N362" i="7"/>
  <c r="O362" i="7"/>
  <c r="L361" i="7"/>
  <c r="M361" i="7"/>
  <c r="F361" i="7"/>
  <c r="H361" i="7"/>
  <c r="G361" i="7"/>
  <c r="I361" i="7"/>
  <c r="N361" i="7"/>
  <c r="O361" i="7"/>
  <c r="L360" i="7"/>
  <c r="M360" i="7"/>
  <c r="F360" i="7"/>
  <c r="G360" i="7"/>
  <c r="H360" i="7"/>
  <c r="I360" i="7"/>
  <c r="N360" i="7"/>
  <c r="O360" i="7"/>
  <c r="L359" i="7"/>
  <c r="M359" i="7"/>
  <c r="F359" i="7"/>
  <c r="H359" i="7"/>
  <c r="G359" i="7"/>
  <c r="I359" i="7"/>
  <c r="N359" i="7"/>
  <c r="O359" i="7"/>
  <c r="L358" i="7"/>
  <c r="M358" i="7"/>
  <c r="F358" i="7"/>
  <c r="H358" i="7"/>
  <c r="G358" i="7"/>
  <c r="I358" i="7"/>
  <c r="N358" i="7"/>
  <c r="O358" i="7"/>
  <c r="L357" i="7"/>
  <c r="M357" i="7"/>
  <c r="F357" i="7"/>
  <c r="G357" i="7"/>
  <c r="H357" i="7"/>
  <c r="I357" i="7"/>
  <c r="N357" i="7"/>
  <c r="O357" i="7"/>
  <c r="L356" i="7"/>
  <c r="M356" i="7"/>
  <c r="F356" i="7"/>
  <c r="H356" i="7"/>
  <c r="G356" i="7"/>
  <c r="I356" i="7"/>
  <c r="N356" i="7"/>
  <c r="O356" i="7"/>
  <c r="L355" i="7"/>
  <c r="M355" i="7"/>
  <c r="F355" i="7"/>
  <c r="G355" i="7"/>
  <c r="H355" i="7"/>
  <c r="I355" i="7"/>
  <c r="N355" i="7"/>
  <c r="O355" i="7"/>
  <c r="L354" i="7"/>
  <c r="M354" i="7"/>
  <c r="F354" i="7"/>
  <c r="G354" i="7"/>
  <c r="H354" i="7"/>
  <c r="I354" i="7"/>
  <c r="N354" i="7"/>
  <c r="O354" i="7"/>
  <c r="L353" i="7"/>
  <c r="M353" i="7"/>
  <c r="F353" i="7"/>
  <c r="G353" i="7"/>
  <c r="H353" i="7"/>
  <c r="I353" i="7"/>
  <c r="N353" i="7"/>
  <c r="O353" i="7"/>
  <c r="L352" i="7"/>
  <c r="M352" i="7"/>
  <c r="F352" i="7"/>
  <c r="H352" i="7"/>
  <c r="G352" i="7"/>
  <c r="I352" i="7"/>
  <c r="N352" i="7"/>
  <c r="O352" i="7"/>
  <c r="L351" i="7"/>
  <c r="M351" i="7"/>
  <c r="F351" i="7"/>
  <c r="G351" i="7"/>
  <c r="H351" i="7"/>
  <c r="I351" i="7"/>
  <c r="N351" i="7"/>
  <c r="O351" i="7"/>
  <c r="L350" i="7"/>
  <c r="M350" i="7"/>
  <c r="F350" i="7"/>
  <c r="H350" i="7"/>
  <c r="G350" i="7"/>
  <c r="I350" i="7"/>
  <c r="N350" i="7"/>
  <c r="O350" i="7"/>
  <c r="L349" i="7"/>
  <c r="M349" i="7"/>
  <c r="F349" i="7"/>
  <c r="G349" i="7"/>
  <c r="H349" i="7"/>
  <c r="I349" i="7"/>
  <c r="N349" i="7"/>
  <c r="O349" i="7"/>
  <c r="L348" i="7"/>
  <c r="M348" i="7"/>
  <c r="F348" i="7"/>
  <c r="G348" i="7"/>
  <c r="H348" i="7"/>
  <c r="I348" i="7"/>
  <c r="N348" i="7"/>
  <c r="O348" i="7"/>
  <c r="L347" i="7"/>
  <c r="M347" i="7"/>
  <c r="F347" i="7"/>
  <c r="G347" i="7"/>
  <c r="H347" i="7"/>
  <c r="I347" i="7"/>
  <c r="N347" i="7"/>
  <c r="O347" i="7"/>
  <c r="L346" i="7"/>
  <c r="M346" i="7"/>
  <c r="F346" i="7"/>
  <c r="H346" i="7"/>
  <c r="G346" i="7"/>
  <c r="I346" i="7"/>
  <c r="N346" i="7"/>
  <c r="O346" i="7"/>
  <c r="L345" i="7"/>
  <c r="M345" i="7"/>
  <c r="F345" i="7"/>
  <c r="G345" i="7"/>
  <c r="H345" i="7"/>
  <c r="I345" i="7"/>
  <c r="N345" i="7"/>
  <c r="O345" i="7"/>
  <c r="L344" i="7"/>
  <c r="M344" i="7"/>
  <c r="F344" i="7"/>
  <c r="G344" i="7"/>
  <c r="H344" i="7"/>
  <c r="I344" i="7"/>
  <c r="N344" i="7"/>
  <c r="O344" i="7"/>
  <c r="L343" i="7"/>
  <c r="M343" i="7"/>
  <c r="F343" i="7"/>
  <c r="G343" i="7"/>
  <c r="H343" i="7"/>
  <c r="I343" i="7"/>
  <c r="N343" i="7"/>
  <c r="O343" i="7"/>
  <c r="L342" i="7"/>
  <c r="M342" i="7"/>
  <c r="F342" i="7"/>
  <c r="G342" i="7"/>
  <c r="H342" i="7"/>
  <c r="I342" i="7"/>
  <c r="N342" i="7"/>
  <c r="O342" i="7"/>
  <c r="L341" i="7"/>
  <c r="M341" i="7"/>
  <c r="F341" i="7"/>
  <c r="H341" i="7"/>
  <c r="G341" i="7"/>
  <c r="I341" i="7"/>
  <c r="N341" i="7"/>
  <c r="O341" i="7"/>
  <c r="L340" i="7"/>
  <c r="M340" i="7"/>
  <c r="F340" i="7"/>
  <c r="G340" i="7"/>
  <c r="H340" i="7"/>
  <c r="I340" i="7"/>
  <c r="N340" i="7"/>
  <c r="O340" i="7"/>
  <c r="L339" i="7"/>
  <c r="M339" i="7"/>
  <c r="F339" i="7"/>
  <c r="G339" i="7"/>
  <c r="H339" i="7"/>
  <c r="I339" i="7"/>
  <c r="N339" i="7"/>
  <c r="O339" i="7"/>
  <c r="L338" i="7"/>
  <c r="M338" i="7"/>
  <c r="F338" i="7"/>
  <c r="H338" i="7"/>
  <c r="G338" i="7"/>
  <c r="I338" i="7"/>
  <c r="N338" i="7"/>
  <c r="O338" i="7"/>
  <c r="L337" i="7"/>
  <c r="M337" i="7"/>
  <c r="F337" i="7"/>
  <c r="G337" i="7"/>
  <c r="H337" i="7"/>
  <c r="I337" i="7"/>
  <c r="N337" i="7"/>
  <c r="O337" i="7"/>
  <c r="L336" i="7"/>
  <c r="M336" i="7"/>
  <c r="F336" i="7"/>
  <c r="H336" i="7"/>
  <c r="G336" i="7"/>
  <c r="I336" i="7"/>
  <c r="N336" i="7"/>
  <c r="O336" i="7"/>
  <c r="L335" i="7"/>
  <c r="M335" i="7"/>
  <c r="F335" i="7"/>
  <c r="H335" i="7"/>
  <c r="G335" i="7"/>
  <c r="I335" i="7"/>
  <c r="N335" i="7"/>
  <c r="O335" i="7"/>
  <c r="L334" i="7"/>
  <c r="M334" i="7"/>
  <c r="F334" i="7"/>
  <c r="H334" i="7"/>
  <c r="G334" i="7"/>
  <c r="I334" i="7"/>
  <c r="N334" i="7"/>
  <c r="O334" i="7"/>
  <c r="L333" i="7"/>
  <c r="M333" i="7"/>
  <c r="F333" i="7"/>
  <c r="G333" i="7"/>
  <c r="H333" i="7"/>
  <c r="I333" i="7"/>
  <c r="N333" i="7"/>
  <c r="O333" i="7"/>
  <c r="L332" i="7"/>
  <c r="M332" i="7"/>
  <c r="F332" i="7"/>
  <c r="H332" i="7"/>
  <c r="G332" i="7"/>
  <c r="I332" i="7"/>
  <c r="N332" i="7"/>
  <c r="O332" i="7"/>
  <c r="L331" i="7"/>
  <c r="M331" i="7"/>
  <c r="F331" i="7"/>
  <c r="G331" i="7"/>
  <c r="H331" i="7"/>
  <c r="I331" i="7"/>
  <c r="N331" i="7"/>
  <c r="O331" i="7"/>
  <c r="L330" i="7"/>
  <c r="M330" i="7"/>
  <c r="F330" i="7"/>
  <c r="H330" i="7"/>
  <c r="G330" i="7"/>
  <c r="I330" i="7"/>
  <c r="N330" i="7"/>
  <c r="O330" i="7"/>
  <c r="L329" i="7"/>
  <c r="M329" i="7"/>
  <c r="F329" i="7"/>
  <c r="G329" i="7"/>
  <c r="H329" i="7"/>
  <c r="I329" i="7"/>
  <c r="N329" i="7"/>
  <c r="O329" i="7"/>
  <c r="L328" i="7"/>
  <c r="M328" i="7"/>
  <c r="F328" i="7"/>
  <c r="H328" i="7"/>
  <c r="G328" i="7"/>
  <c r="I328" i="7"/>
  <c r="N328" i="7"/>
  <c r="O328" i="7"/>
  <c r="L327" i="7"/>
  <c r="M327" i="7"/>
  <c r="F327" i="7"/>
  <c r="G327" i="7"/>
  <c r="H327" i="7"/>
  <c r="I327" i="7"/>
  <c r="N327" i="7"/>
  <c r="O327" i="7"/>
  <c r="L326" i="7"/>
  <c r="M326" i="7"/>
  <c r="F326" i="7"/>
  <c r="G326" i="7"/>
  <c r="H326" i="7"/>
  <c r="I326" i="7"/>
  <c r="N326" i="7"/>
  <c r="O326" i="7"/>
  <c r="L325" i="7"/>
  <c r="M325" i="7"/>
  <c r="F325" i="7"/>
  <c r="H325" i="7"/>
  <c r="G325" i="7"/>
  <c r="I325" i="7"/>
  <c r="N325" i="7"/>
  <c r="O325" i="7"/>
  <c r="L324" i="7"/>
  <c r="M324" i="7"/>
  <c r="F324" i="7"/>
  <c r="G324" i="7"/>
  <c r="H324" i="7"/>
  <c r="I324" i="7"/>
  <c r="N324" i="7"/>
  <c r="O324" i="7"/>
  <c r="L323" i="7"/>
  <c r="M323" i="7"/>
  <c r="F323" i="7"/>
  <c r="G323" i="7"/>
  <c r="H323" i="7"/>
  <c r="I323" i="7"/>
  <c r="N323" i="7"/>
  <c r="O323" i="7"/>
  <c r="L322" i="7"/>
  <c r="M322" i="7"/>
  <c r="F322" i="7"/>
  <c r="G322" i="7"/>
  <c r="H322" i="7"/>
  <c r="I322" i="7"/>
  <c r="N322" i="7"/>
  <c r="O322" i="7"/>
  <c r="L321" i="7"/>
  <c r="M321" i="7"/>
  <c r="F321" i="7"/>
  <c r="G321" i="7"/>
  <c r="H321" i="7"/>
  <c r="I321" i="7"/>
  <c r="N321" i="7"/>
  <c r="O321" i="7"/>
  <c r="L320" i="7"/>
  <c r="M320" i="7"/>
  <c r="F320" i="7"/>
  <c r="H320" i="7"/>
  <c r="G320" i="7"/>
  <c r="I320" i="7"/>
  <c r="N320" i="7"/>
  <c r="O320" i="7"/>
  <c r="L319" i="7"/>
  <c r="M319" i="7"/>
  <c r="F319" i="7"/>
  <c r="G319" i="7"/>
  <c r="H319" i="7"/>
  <c r="I319" i="7"/>
  <c r="N319" i="7"/>
  <c r="O319" i="7"/>
  <c r="L318" i="7"/>
  <c r="M318" i="7"/>
  <c r="F318" i="7"/>
  <c r="G318" i="7"/>
  <c r="H318" i="7"/>
  <c r="I318" i="7"/>
  <c r="N318" i="7"/>
  <c r="O318" i="7"/>
  <c r="L317" i="7"/>
  <c r="M317" i="7"/>
  <c r="F317" i="7"/>
  <c r="G317" i="7"/>
  <c r="H317" i="7"/>
  <c r="I317" i="7"/>
  <c r="N317" i="7"/>
  <c r="O317" i="7"/>
  <c r="L316" i="7"/>
  <c r="M316" i="7"/>
  <c r="F316" i="7"/>
  <c r="G316" i="7"/>
  <c r="H316" i="7"/>
  <c r="I316" i="7"/>
  <c r="N316" i="7"/>
  <c r="O316" i="7"/>
  <c r="L315" i="7"/>
  <c r="M315" i="7"/>
  <c r="F315" i="7"/>
  <c r="H315" i="7"/>
  <c r="G315" i="7"/>
  <c r="I315" i="7"/>
  <c r="N315" i="7"/>
  <c r="O315" i="7"/>
  <c r="L314" i="7"/>
  <c r="M314" i="7"/>
  <c r="F314" i="7"/>
  <c r="H314" i="7"/>
  <c r="G314" i="7"/>
  <c r="I314" i="7"/>
  <c r="N314" i="7"/>
  <c r="O314" i="7"/>
  <c r="L313" i="7"/>
  <c r="M313" i="7"/>
  <c r="F313" i="7"/>
  <c r="G313" i="7"/>
  <c r="H313" i="7"/>
  <c r="I313" i="7"/>
  <c r="N313" i="7"/>
  <c r="O313" i="7"/>
  <c r="L312" i="7"/>
  <c r="M312" i="7"/>
  <c r="F312" i="7"/>
  <c r="G312" i="7"/>
  <c r="H312" i="7"/>
  <c r="I312" i="7"/>
  <c r="N312" i="7"/>
  <c r="O312" i="7"/>
  <c r="L311" i="7"/>
  <c r="M311" i="7"/>
  <c r="F311" i="7"/>
  <c r="G311" i="7"/>
  <c r="H311" i="7"/>
  <c r="I311" i="7"/>
  <c r="N311" i="7"/>
  <c r="O311" i="7"/>
  <c r="L310" i="7"/>
  <c r="M310" i="7"/>
  <c r="F310" i="7"/>
  <c r="H310" i="7"/>
  <c r="G310" i="7"/>
  <c r="I310" i="7"/>
  <c r="N310" i="7"/>
  <c r="O310" i="7"/>
  <c r="L309" i="7"/>
  <c r="M309" i="7"/>
  <c r="F309" i="7"/>
  <c r="H309" i="7"/>
  <c r="G309" i="7"/>
  <c r="I309" i="7"/>
  <c r="N309" i="7"/>
  <c r="O309" i="7"/>
  <c r="L308" i="7"/>
  <c r="M308" i="7"/>
  <c r="F308" i="7"/>
  <c r="G308" i="7"/>
  <c r="H308" i="7"/>
  <c r="I308" i="7"/>
  <c r="N308" i="7"/>
  <c r="O308" i="7"/>
  <c r="L307" i="7"/>
  <c r="M307" i="7"/>
  <c r="F307" i="7"/>
  <c r="G307" i="7"/>
  <c r="H307" i="7"/>
  <c r="I307" i="7"/>
  <c r="N307" i="7"/>
  <c r="O307" i="7"/>
  <c r="L306" i="7"/>
  <c r="M306" i="7"/>
  <c r="F306" i="7"/>
  <c r="G306" i="7"/>
  <c r="H306" i="7"/>
  <c r="I306" i="7"/>
  <c r="N306" i="7"/>
  <c r="O306" i="7"/>
  <c r="L305" i="7"/>
  <c r="M305" i="7"/>
  <c r="F305" i="7"/>
  <c r="H305" i="7"/>
  <c r="G305" i="7"/>
  <c r="I305" i="7"/>
  <c r="N305" i="7"/>
  <c r="O305" i="7"/>
  <c r="L304" i="7"/>
  <c r="M304" i="7"/>
  <c r="F304" i="7"/>
  <c r="G304" i="7"/>
  <c r="H304" i="7"/>
  <c r="I304" i="7"/>
  <c r="N304" i="7"/>
  <c r="O304" i="7"/>
  <c r="L303" i="7"/>
  <c r="M303" i="7"/>
  <c r="F303" i="7"/>
  <c r="G303" i="7"/>
  <c r="H303" i="7"/>
  <c r="I303" i="7"/>
  <c r="N303" i="7"/>
  <c r="O303" i="7"/>
  <c r="L302" i="7"/>
  <c r="M302" i="7"/>
  <c r="F302" i="7"/>
  <c r="H302" i="7"/>
  <c r="G302" i="7"/>
  <c r="I302" i="7"/>
  <c r="N302" i="7"/>
  <c r="O302" i="7"/>
  <c r="L301" i="7"/>
  <c r="M301" i="7"/>
  <c r="F301" i="7"/>
  <c r="G301" i="7"/>
  <c r="H301" i="7"/>
  <c r="I301" i="7"/>
  <c r="N301" i="7"/>
  <c r="O301" i="7"/>
  <c r="L300" i="7"/>
  <c r="M300" i="7"/>
  <c r="F300" i="7"/>
  <c r="G300" i="7"/>
  <c r="H300" i="7"/>
  <c r="I300" i="7"/>
  <c r="N300" i="7"/>
  <c r="O300" i="7"/>
  <c r="L299" i="7"/>
  <c r="M299" i="7"/>
  <c r="F299" i="7"/>
  <c r="H299" i="7"/>
  <c r="G299" i="7"/>
  <c r="I299" i="7"/>
  <c r="N299" i="7"/>
  <c r="O299" i="7"/>
  <c r="L298" i="7"/>
  <c r="M298" i="7"/>
  <c r="F298" i="7"/>
  <c r="G298" i="7"/>
  <c r="H298" i="7"/>
  <c r="I298" i="7"/>
  <c r="N298" i="7"/>
  <c r="O298" i="7"/>
  <c r="L297" i="7"/>
  <c r="M297" i="7"/>
  <c r="F297" i="7"/>
  <c r="G297" i="7"/>
  <c r="H297" i="7"/>
  <c r="I297" i="7"/>
  <c r="N297" i="7"/>
  <c r="O297" i="7"/>
  <c r="L296" i="7"/>
  <c r="M296" i="7"/>
  <c r="F296" i="7"/>
  <c r="H296" i="7"/>
  <c r="G296" i="7"/>
  <c r="I296" i="7"/>
  <c r="N296" i="7"/>
  <c r="O296" i="7"/>
  <c r="L295" i="7"/>
  <c r="M295" i="7"/>
  <c r="F295" i="7"/>
  <c r="G295" i="7"/>
  <c r="H295" i="7"/>
  <c r="I295" i="7"/>
  <c r="N295" i="7"/>
  <c r="O295" i="7"/>
  <c r="L294" i="7"/>
  <c r="M294" i="7"/>
  <c r="F294" i="7"/>
  <c r="G294" i="7"/>
  <c r="H294" i="7"/>
  <c r="I294" i="7"/>
  <c r="N294" i="7"/>
  <c r="O294" i="7"/>
  <c r="L293" i="7"/>
  <c r="M293" i="7"/>
  <c r="F293" i="7"/>
  <c r="H293" i="7"/>
  <c r="G293" i="7"/>
  <c r="I293" i="7"/>
  <c r="N293" i="7"/>
  <c r="O293" i="7"/>
  <c r="L292" i="7"/>
  <c r="M292" i="7"/>
  <c r="F292" i="7"/>
  <c r="H292" i="7"/>
  <c r="G292" i="7"/>
  <c r="I292" i="7"/>
  <c r="N292" i="7"/>
  <c r="O292" i="7"/>
  <c r="L291" i="7"/>
  <c r="M291" i="7"/>
  <c r="F291" i="7"/>
  <c r="G291" i="7"/>
  <c r="H291" i="7"/>
  <c r="I291" i="7"/>
  <c r="N291" i="7"/>
  <c r="O291" i="7"/>
  <c r="L290" i="7"/>
  <c r="M290" i="7"/>
  <c r="F290" i="7"/>
  <c r="G290" i="7"/>
  <c r="H290" i="7"/>
  <c r="I290" i="7"/>
  <c r="N290" i="7"/>
  <c r="O290" i="7"/>
  <c r="L289" i="7"/>
  <c r="M289" i="7"/>
  <c r="F289" i="7"/>
  <c r="H289" i="7"/>
  <c r="G289" i="7"/>
  <c r="I289" i="7"/>
  <c r="N289" i="7"/>
  <c r="O289" i="7"/>
  <c r="L288" i="7"/>
  <c r="M288" i="7"/>
  <c r="F288" i="7"/>
  <c r="H288" i="7"/>
  <c r="G288" i="7"/>
  <c r="I288" i="7"/>
  <c r="N288" i="7"/>
  <c r="O288" i="7"/>
  <c r="L287" i="7"/>
  <c r="M287" i="7"/>
  <c r="F287" i="7"/>
  <c r="H287" i="7"/>
  <c r="G287" i="7"/>
  <c r="I287" i="7"/>
  <c r="N287" i="7"/>
  <c r="O287" i="7"/>
  <c r="L286" i="7"/>
  <c r="M286" i="7"/>
  <c r="F286" i="7"/>
  <c r="H286" i="7"/>
  <c r="G286" i="7"/>
  <c r="I286" i="7"/>
  <c r="N286" i="7"/>
  <c r="O286" i="7"/>
  <c r="L285" i="7"/>
  <c r="M285" i="7"/>
  <c r="F285" i="7"/>
  <c r="G285" i="7"/>
  <c r="H285" i="7"/>
  <c r="I285" i="7"/>
  <c r="N285" i="7"/>
  <c r="O285" i="7"/>
  <c r="L284" i="7"/>
  <c r="M284" i="7"/>
  <c r="F284" i="7"/>
  <c r="G284" i="7"/>
  <c r="H284" i="7"/>
  <c r="I284" i="7"/>
  <c r="N284" i="7"/>
  <c r="O284" i="7"/>
  <c r="L283" i="7"/>
  <c r="M283" i="7"/>
  <c r="F283" i="7"/>
  <c r="G283" i="7"/>
  <c r="H283" i="7"/>
  <c r="I283" i="7"/>
  <c r="N283" i="7"/>
  <c r="O283" i="7"/>
  <c r="L282" i="7"/>
  <c r="M282" i="7"/>
  <c r="F282" i="7"/>
  <c r="H282" i="7"/>
  <c r="G282" i="7"/>
  <c r="I282" i="7"/>
  <c r="N282" i="7"/>
  <c r="O282" i="7"/>
  <c r="L281" i="7"/>
  <c r="M281" i="7"/>
  <c r="F281" i="7"/>
  <c r="H281" i="7"/>
  <c r="G281" i="7"/>
  <c r="I281" i="7"/>
  <c r="N281" i="7"/>
  <c r="O281" i="7"/>
  <c r="L280" i="7"/>
  <c r="M280" i="7"/>
  <c r="F280" i="7"/>
  <c r="H280" i="7"/>
  <c r="G280" i="7"/>
  <c r="I280" i="7"/>
  <c r="N280" i="7"/>
  <c r="O280" i="7"/>
  <c r="L279" i="7"/>
  <c r="M279" i="7"/>
  <c r="F279" i="7"/>
  <c r="G279" i="7"/>
  <c r="H279" i="7"/>
  <c r="I279" i="7"/>
  <c r="N279" i="7"/>
  <c r="O279" i="7"/>
  <c r="L278" i="7"/>
  <c r="M278" i="7"/>
  <c r="F278" i="7"/>
  <c r="H278" i="7"/>
  <c r="G278" i="7"/>
  <c r="I278" i="7"/>
  <c r="N278" i="7"/>
  <c r="O278" i="7"/>
  <c r="L277" i="7"/>
  <c r="M277" i="7"/>
  <c r="F277" i="7"/>
  <c r="H277" i="7"/>
  <c r="G277" i="7"/>
  <c r="I277" i="7"/>
  <c r="N277" i="7"/>
  <c r="O277" i="7"/>
  <c r="L276" i="7"/>
  <c r="M276" i="7"/>
  <c r="F276" i="7"/>
  <c r="G276" i="7"/>
  <c r="H276" i="7"/>
  <c r="I276" i="7"/>
  <c r="N276" i="7"/>
  <c r="O276" i="7"/>
  <c r="L275" i="7"/>
  <c r="M275" i="7"/>
  <c r="F275" i="7"/>
  <c r="G275" i="7"/>
  <c r="H275" i="7"/>
  <c r="I275" i="7"/>
  <c r="N275" i="7"/>
  <c r="O275" i="7"/>
  <c r="L274" i="7"/>
  <c r="M274" i="7"/>
  <c r="F274" i="7"/>
  <c r="H274" i="7"/>
  <c r="G274" i="7"/>
  <c r="I274" i="7"/>
  <c r="N274" i="7"/>
  <c r="O274" i="7"/>
  <c r="L273" i="7"/>
  <c r="M273" i="7"/>
  <c r="F273" i="7"/>
  <c r="G273" i="7"/>
  <c r="H273" i="7"/>
  <c r="I273" i="7"/>
  <c r="N273" i="7"/>
  <c r="O273" i="7"/>
  <c r="L272" i="7"/>
  <c r="M272" i="7"/>
  <c r="F272" i="7"/>
  <c r="G272" i="7"/>
  <c r="H272" i="7"/>
  <c r="I272" i="7"/>
  <c r="N272" i="7"/>
  <c r="O272" i="7"/>
  <c r="L271" i="7"/>
  <c r="M271" i="7"/>
  <c r="F271" i="7"/>
  <c r="G271" i="7"/>
  <c r="H271" i="7"/>
  <c r="I271" i="7"/>
  <c r="N271" i="7"/>
  <c r="O271" i="7"/>
  <c r="L270" i="7"/>
  <c r="M270" i="7"/>
  <c r="F270" i="7"/>
  <c r="G270" i="7"/>
  <c r="H270" i="7"/>
  <c r="I270" i="7"/>
  <c r="N270" i="7"/>
  <c r="O270" i="7"/>
  <c r="L269" i="7"/>
  <c r="M269" i="7"/>
  <c r="F269" i="7"/>
  <c r="G269" i="7"/>
  <c r="H269" i="7"/>
  <c r="I269" i="7"/>
  <c r="N269" i="7"/>
  <c r="O269" i="7"/>
  <c r="L268" i="7"/>
  <c r="M268" i="7"/>
  <c r="F268" i="7"/>
  <c r="H268" i="7"/>
  <c r="G268" i="7"/>
  <c r="I268" i="7"/>
  <c r="N268" i="7"/>
  <c r="O268" i="7"/>
  <c r="L267" i="7"/>
  <c r="M267" i="7"/>
  <c r="F267" i="7"/>
  <c r="G267" i="7"/>
  <c r="H267" i="7"/>
  <c r="I267" i="7"/>
  <c r="N267" i="7"/>
  <c r="O267" i="7"/>
  <c r="L266" i="7"/>
  <c r="M266" i="7"/>
  <c r="F266" i="7"/>
  <c r="H266" i="7"/>
  <c r="G266" i="7"/>
  <c r="I266" i="7"/>
  <c r="N266" i="7"/>
  <c r="O266" i="7"/>
  <c r="L265" i="7"/>
  <c r="M265" i="7"/>
  <c r="F265" i="7"/>
  <c r="G265" i="7"/>
  <c r="H265" i="7"/>
  <c r="I265" i="7"/>
  <c r="N265" i="7"/>
  <c r="O265" i="7"/>
  <c r="L264" i="7"/>
  <c r="M264" i="7"/>
  <c r="F264" i="7"/>
  <c r="H264" i="7"/>
  <c r="G264" i="7"/>
  <c r="I264" i="7"/>
  <c r="N264" i="7"/>
  <c r="O264" i="7"/>
  <c r="L263" i="7"/>
  <c r="M263" i="7"/>
  <c r="F263" i="7"/>
  <c r="H263" i="7"/>
  <c r="G263" i="7"/>
  <c r="I263" i="7"/>
  <c r="N263" i="7"/>
  <c r="O263" i="7"/>
  <c r="L262" i="7"/>
  <c r="M262" i="7"/>
  <c r="F262" i="7"/>
  <c r="G262" i="7"/>
  <c r="H262" i="7"/>
  <c r="I262" i="7"/>
  <c r="N262" i="7"/>
  <c r="O262" i="7"/>
  <c r="L261" i="7"/>
  <c r="M261" i="7"/>
  <c r="F261" i="7"/>
  <c r="H261" i="7"/>
  <c r="G261" i="7"/>
  <c r="I261" i="7"/>
  <c r="N261" i="7"/>
  <c r="O261" i="7"/>
  <c r="L260" i="7"/>
  <c r="M260" i="7"/>
  <c r="F260" i="7"/>
  <c r="G260" i="7"/>
  <c r="H260" i="7"/>
  <c r="I260" i="7"/>
  <c r="N260" i="7"/>
  <c r="O260" i="7"/>
  <c r="L259" i="7"/>
  <c r="M259" i="7"/>
  <c r="F259" i="7"/>
  <c r="H259" i="7"/>
  <c r="G259" i="7"/>
  <c r="I259" i="7"/>
  <c r="N259" i="7"/>
  <c r="O259" i="7"/>
  <c r="L258" i="7"/>
  <c r="M258" i="7"/>
  <c r="F258" i="7"/>
  <c r="G258" i="7"/>
  <c r="H258" i="7"/>
  <c r="I258" i="7"/>
  <c r="N258" i="7"/>
  <c r="O258" i="7"/>
  <c r="L257" i="7"/>
  <c r="M257" i="7"/>
  <c r="F257" i="7"/>
  <c r="H257" i="7"/>
  <c r="G257" i="7"/>
  <c r="I257" i="7"/>
  <c r="N257" i="7"/>
  <c r="O257" i="7"/>
  <c r="L256" i="7"/>
  <c r="M256" i="7"/>
  <c r="F256" i="7"/>
  <c r="H256" i="7"/>
  <c r="G256" i="7"/>
  <c r="I256" i="7"/>
  <c r="N256" i="7"/>
  <c r="O256" i="7"/>
  <c r="L255" i="7"/>
  <c r="M255" i="7"/>
  <c r="F255" i="7"/>
  <c r="H255" i="7"/>
  <c r="G255" i="7"/>
  <c r="I255" i="7"/>
  <c r="N255" i="7"/>
  <c r="O255" i="7"/>
  <c r="L254" i="7"/>
  <c r="M254" i="7"/>
  <c r="F254" i="7"/>
  <c r="H254" i="7"/>
  <c r="G254" i="7"/>
  <c r="I254" i="7"/>
  <c r="N254" i="7"/>
  <c r="O254" i="7"/>
  <c r="L253" i="7"/>
  <c r="M253" i="7"/>
  <c r="F253" i="7"/>
  <c r="G253" i="7"/>
  <c r="H253" i="7"/>
  <c r="I253" i="7"/>
  <c r="N253" i="7"/>
  <c r="O253" i="7"/>
  <c r="L252" i="7"/>
  <c r="M252" i="7"/>
  <c r="F252" i="7"/>
  <c r="G252" i="7"/>
  <c r="H252" i="7"/>
  <c r="I252" i="7"/>
  <c r="N252" i="7"/>
  <c r="O252" i="7"/>
  <c r="L251" i="7"/>
  <c r="M251" i="7"/>
  <c r="F251" i="7"/>
  <c r="H251" i="7"/>
  <c r="G251" i="7"/>
  <c r="I251" i="7"/>
  <c r="N251" i="7"/>
  <c r="O251" i="7"/>
  <c r="L250" i="7"/>
  <c r="M250" i="7"/>
  <c r="F250" i="7"/>
  <c r="H250" i="7"/>
  <c r="G250" i="7"/>
  <c r="I250" i="7"/>
  <c r="N250" i="7"/>
  <c r="O250" i="7"/>
  <c r="L249" i="7"/>
  <c r="M249" i="7"/>
  <c r="F249" i="7"/>
  <c r="G249" i="7"/>
  <c r="H249" i="7"/>
  <c r="I249" i="7"/>
  <c r="N249" i="7"/>
  <c r="O249" i="7"/>
  <c r="L248" i="7"/>
  <c r="M248" i="7"/>
  <c r="F248" i="7"/>
  <c r="H248" i="7"/>
  <c r="G248" i="7"/>
  <c r="I248" i="7"/>
  <c r="N248" i="7"/>
  <c r="O248" i="7"/>
  <c r="L247" i="7"/>
  <c r="M247" i="7"/>
  <c r="F247" i="7"/>
  <c r="H247" i="7"/>
  <c r="G247" i="7"/>
  <c r="I247" i="7"/>
  <c r="N247" i="7"/>
  <c r="O247" i="7"/>
  <c r="L246" i="7"/>
  <c r="M246" i="7"/>
  <c r="F246" i="7"/>
  <c r="G246" i="7"/>
  <c r="H246" i="7"/>
  <c r="I246" i="7"/>
  <c r="N246" i="7"/>
  <c r="O246" i="7"/>
  <c r="L245" i="7"/>
  <c r="M245" i="7"/>
  <c r="F245" i="7"/>
  <c r="G245" i="7"/>
  <c r="H245" i="7"/>
  <c r="I245" i="7"/>
  <c r="N245" i="7"/>
  <c r="O245" i="7"/>
  <c r="L244" i="7"/>
  <c r="M244" i="7"/>
  <c r="F244" i="7"/>
  <c r="G244" i="7"/>
  <c r="H244" i="7"/>
  <c r="I244" i="7"/>
  <c r="N244" i="7"/>
  <c r="O244" i="7"/>
  <c r="L243" i="7"/>
  <c r="M243" i="7"/>
  <c r="F243" i="7"/>
  <c r="H243" i="7"/>
  <c r="G243" i="7"/>
  <c r="I243" i="7"/>
  <c r="N243" i="7"/>
  <c r="O243" i="7"/>
  <c r="L242" i="7"/>
  <c r="M242" i="7"/>
  <c r="F242" i="7"/>
  <c r="G242" i="7"/>
  <c r="H242" i="7"/>
  <c r="I242" i="7"/>
  <c r="N242" i="7"/>
  <c r="O242" i="7"/>
  <c r="L241" i="7"/>
  <c r="M241" i="7"/>
  <c r="F241" i="7"/>
  <c r="H241" i="7"/>
  <c r="G241" i="7"/>
  <c r="I241" i="7"/>
  <c r="N241" i="7"/>
  <c r="O241" i="7"/>
  <c r="L240" i="7"/>
  <c r="M240" i="7"/>
  <c r="F240" i="7"/>
  <c r="H240" i="7"/>
  <c r="G240" i="7"/>
  <c r="I240" i="7"/>
  <c r="N240" i="7"/>
  <c r="O240" i="7"/>
  <c r="L239" i="7"/>
  <c r="M239" i="7"/>
  <c r="F239" i="7"/>
  <c r="G239" i="7"/>
  <c r="H239" i="7"/>
  <c r="I239" i="7"/>
  <c r="N239" i="7"/>
  <c r="O239" i="7"/>
  <c r="L238" i="7"/>
  <c r="M238" i="7"/>
  <c r="F238" i="7"/>
  <c r="H238" i="7"/>
  <c r="G238" i="7"/>
  <c r="I238" i="7"/>
  <c r="N238" i="7"/>
  <c r="O238" i="7"/>
  <c r="L237" i="7"/>
  <c r="M237" i="7"/>
  <c r="F237" i="7"/>
  <c r="H237" i="7"/>
  <c r="G237" i="7"/>
  <c r="I237" i="7"/>
  <c r="N237" i="7"/>
  <c r="O237" i="7"/>
  <c r="L236" i="7"/>
  <c r="M236" i="7"/>
  <c r="F236" i="7"/>
  <c r="H236" i="7"/>
  <c r="G236" i="7"/>
  <c r="I236" i="7"/>
  <c r="N236" i="7"/>
  <c r="O236" i="7"/>
  <c r="L235" i="7"/>
  <c r="M235" i="7"/>
  <c r="F235" i="7"/>
  <c r="H235" i="7"/>
  <c r="G235" i="7"/>
  <c r="I235" i="7"/>
  <c r="N235" i="7"/>
  <c r="O235" i="7"/>
  <c r="L234" i="7"/>
  <c r="M234" i="7"/>
  <c r="F234" i="7"/>
  <c r="G234" i="7"/>
  <c r="H234" i="7"/>
  <c r="I234" i="7"/>
  <c r="N234" i="7"/>
  <c r="O234" i="7"/>
  <c r="L233" i="7"/>
  <c r="M233" i="7"/>
  <c r="F233" i="7"/>
  <c r="H233" i="7"/>
  <c r="G233" i="7"/>
  <c r="I233" i="7"/>
  <c r="N233" i="7"/>
  <c r="O233" i="7"/>
  <c r="L232" i="7"/>
  <c r="M232" i="7"/>
  <c r="F232" i="7"/>
  <c r="G232" i="7"/>
  <c r="H232" i="7"/>
  <c r="I232" i="7"/>
  <c r="N232" i="7"/>
  <c r="O232" i="7"/>
  <c r="L231" i="7"/>
  <c r="M231" i="7"/>
  <c r="F231" i="7"/>
  <c r="G231" i="7"/>
  <c r="H231" i="7"/>
  <c r="I231" i="7"/>
  <c r="N231" i="7"/>
  <c r="O231" i="7"/>
  <c r="L230" i="7"/>
  <c r="M230" i="7"/>
  <c r="F230" i="7"/>
  <c r="H230" i="7"/>
  <c r="G230" i="7"/>
  <c r="I230" i="7"/>
  <c r="N230" i="7"/>
  <c r="O230" i="7"/>
  <c r="L229" i="7"/>
  <c r="M229" i="7"/>
  <c r="F229" i="7"/>
  <c r="H229" i="7"/>
  <c r="G229" i="7"/>
  <c r="I229" i="7"/>
  <c r="N229" i="7"/>
  <c r="O229" i="7"/>
  <c r="L228" i="7"/>
  <c r="M228" i="7"/>
  <c r="F228" i="7"/>
  <c r="G228" i="7"/>
  <c r="H228" i="7"/>
  <c r="I228" i="7"/>
  <c r="N228" i="7"/>
  <c r="O228" i="7"/>
  <c r="L227" i="7"/>
  <c r="M227" i="7"/>
  <c r="F227" i="7"/>
  <c r="H227" i="7"/>
  <c r="G227" i="7"/>
  <c r="I227" i="7"/>
  <c r="N227" i="7"/>
  <c r="O227" i="7"/>
  <c r="L226" i="7"/>
  <c r="M226" i="7"/>
  <c r="F226" i="7"/>
  <c r="G226" i="7"/>
  <c r="H226" i="7"/>
  <c r="I226" i="7"/>
  <c r="N226" i="7"/>
  <c r="O226" i="7"/>
  <c r="L225" i="7"/>
  <c r="M225" i="7"/>
  <c r="F225" i="7"/>
  <c r="H225" i="7"/>
  <c r="G225" i="7"/>
  <c r="I225" i="7"/>
  <c r="N225" i="7"/>
  <c r="O225" i="7"/>
  <c r="L224" i="7"/>
  <c r="M224" i="7"/>
  <c r="F224" i="7"/>
  <c r="G224" i="7"/>
  <c r="H224" i="7"/>
  <c r="I224" i="7"/>
  <c r="N224" i="7"/>
  <c r="O224" i="7"/>
  <c r="L223" i="7"/>
  <c r="M223" i="7"/>
  <c r="F223" i="7"/>
  <c r="G223" i="7"/>
  <c r="H223" i="7"/>
  <c r="I223" i="7"/>
  <c r="N223" i="7"/>
  <c r="O223" i="7"/>
  <c r="L222" i="7"/>
  <c r="M222" i="7"/>
  <c r="F222" i="7"/>
  <c r="G222" i="7"/>
  <c r="H222" i="7"/>
  <c r="I222" i="7"/>
  <c r="N222" i="7"/>
  <c r="O222" i="7"/>
  <c r="L221" i="7"/>
  <c r="M221" i="7"/>
  <c r="F221" i="7"/>
  <c r="H221" i="7"/>
  <c r="G221" i="7"/>
  <c r="I221" i="7"/>
  <c r="N221" i="7"/>
  <c r="O221" i="7"/>
  <c r="L220" i="7"/>
  <c r="M220" i="7"/>
  <c r="F220" i="7"/>
  <c r="G220" i="7"/>
  <c r="H220" i="7"/>
  <c r="I220" i="7"/>
  <c r="N220" i="7"/>
  <c r="O220" i="7"/>
  <c r="L219" i="7"/>
  <c r="M219" i="7"/>
  <c r="F219" i="7"/>
  <c r="H219" i="7"/>
  <c r="G219" i="7"/>
  <c r="I219" i="7"/>
  <c r="N219" i="7"/>
  <c r="O219" i="7"/>
  <c r="L218" i="7"/>
  <c r="M218" i="7"/>
  <c r="F218" i="7"/>
  <c r="H218" i="7"/>
  <c r="G218" i="7"/>
  <c r="I218" i="7"/>
  <c r="N218" i="7"/>
  <c r="O218" i="7"/>
  <c r="L217" i="7"/>
  <c r="M217" i="7"/>
  <c r="F217" i="7"/>
  <c r="G217" i="7"/>
  <c r="H217" i="7"/>
  <c r="I217" i="7"/>
  <c r="N217" i="7"/>
  <c r="O217" i="7"/>
  <c r="L216" i="7"/>
  <c r="M216" i="7"/>
  <c r="F216" i="7"/>
  <c r="G216" i="7"/>
  <c r="H216" i="7"/>
  <c r="I216" i="7"/>
  <c r="N216" i="7"/>
  <c r="O216" i="7"/>
  <c r="L215" i="7"/>
  <c r="M215" i="7"/>
  <c r="F215" i="7"/>
  <c r="G215" i="7"/>
  <c r="H215" i="7"/>
  <c r="I215" i="7"/>
  <c r="N215" i="7"/>
  <c r="O215" i="7"/>
  <c r="L214" i="7"/>
  <c r="M214" i="7"/>
  <c r="F214" i="7"/>
  <c r="H214" i="7"/>
  <c r="G214" i="7"/>
  <c r="I214" i="7"/>
  <c r="N214" i="7"/>
  <c r="O214" i="7"/>
  <c r="L213" i="7"/>
  <c r="M213" i="7"/>
  <c r="F213" i="7"/>
  <c r="H213" i="7"/>
  <c r="G213" i="7"/>
  <c r="I213" i="7"/>
  <c r="N213" i="7"/>
  <c r="O213" i="7"/>
  <c r="L212" i="7"/>
  <c r="M212" i="7"/>
  <c r="F212" i="7"/>
  <c r="G212" i="7"/>
  <c r="H212" i="7"/>
  <c r="I212" i="7"/>
  <c r="N212" i="7"/>
  <c r="O212" i="7"/>
  <c r="L211" i="7"/>
  <c r="M211" i="7"/>
  <c r="F211" i="7"/>
  <c r="H211" i="7"/>
  <c r="G211" i="7"/>
  <c r="I211" i="7"/>
  <c r="N211" i="7"/>
  <c r="O211" i="7"/>
  <c r="L210" i="7"/>
  <c r="M210" i="7"/>
  <c r="F210" i="7"/>
  <c r="G210" i="7"/>
  <c r="H210" i="7"/>
  <c r="I210" i="7"/>
  <c r="N210" i="7"/>
  <c r="O210" i="7"/>
  <c r="L209" i="7"/>
  <c r="M209" i="7"/>
  <c r="F209" i="7"/>
  <c r="G209" i="7"/>
  <c r="H209" i="7"/>
  <c r="I209" i="7"/>
  <c r="N209" i="7"/>
  <c r="O209" i="7"/>
  <c r="L208" i="7"/>
  <c r="M208" i="7"/>
  <c r="F208" i="7"/>
  <c r="G208" i="7"/>
  <c r="H208" i="7"/>
  <c r="I208" i="7"/>
  <c r="N208" i="7"/>
  <c r="O208" i="7"/>
  <c r="L207" i="7"/>
  <c r="M207" i="7"/>
  <c r="F207" i="7"/>
  <c r="G207" i="7"/>
  <c r="H207" i="7"/>
  <c r="I207" i="7"/>
  <c r="N207" i="7"/>
  <c r="O207" i="7"/>
  <c r="L206" i="7"/>
  <c r="M206" i="7"/>
  <c r="F206" i="7"/>
  <c r="H206" i="7"/>
  <c r="G206" i="7"/>
  <c r="I206" i="7"/>
  <c r="N206" i="7"/>
  <c r="O206" i="7"/>
  <c r="L205" i="7"/>
  <c r="M205" i="7"/>
  <c r="F205" i="7"/>
  <c r="G205" i="7"/>
  <c r="H205" i="7"/>
  <c r="I205" i="7"/>
  <c r="N205" i="7"/>
  <c r="O205" i="7"/>
  <c r="L204" i="7"/>
  <c r="M204" i="7"/>
  <c r="F204" i="7"/>
  <c r="H204" i="7"/>
  <c r="G204" i="7"/>
  <c r="I204" i="7"/>
  <c r="N204" i="7"/>
  <c r="O204" i="7"/>
  <c r="L203" i="7"/>
  <c r="M203" i="7"/>
  <c r="F203" i="7"/>
  <c r="G203" i="7"/>
  <c r="H203" i="7"/>
  <c r="I203" i="7"/>
  <c r="N203" i="7"/>
  <c r="O203" i="7"/>
  <c r="L202" i="7"/>
  <c r="M202" i="7"/>
  <c r="F202" i="7"/>
  <c r="H202" i="7"/>
  <c r="G202" i="7"/>
  <c r="I202" i="7"/>
  <c r="N202" i="7"/>
  <c r="O202" i="7"/>
  <c r="L201" i="7"/>
  <c r="M201" i="7"/>
  <c r="F201" i="7"/>
  <c r="G201" i="7"/>
  <c r="H201" i="7"/>
  <c r="I201" i="7"/>
  <c r="N201" i="7"/>
  <c r="O201" i="7"/>
  <c r="L200" i="7"/>
  <c r="M200" i="7"/>
  <c r="F200" i="7"/>
  <c r="H200" i="7"/>
  <c r="G200" i="7"/>
  <c r="I200" i="7"/>
  <c r="N200" i="7"/>
  <c r="O200" i="7"/>
  <c r="L199" i="7"/>
  <c r="M199" i="7"/>
  <c r="F199" i="7"/>
  <c r="H199" i="7"/>
  <c r="G199" i="7"/>
  <c r="I199" i="7"/>
  <c r="N199" i="7"/>
  <c r="O199" i="7"/>
  <c r="L198" i="7"/>
  <c r="M198" i="7"/>
  <c r="F198" i="7"/>
  <c r="H198" i="7"/>
  <c r="G198" i="7"/>
  <c r="I198" i="7"/>
  <c r="N198" i="7"/>
  <c r="O198" i="7"/>
  <c r="L197" i="7"/>
  <c r="M197" i="7"/>
  <c r="F197" i="7"/>
  <c r="H197" i="7"/>
  <c r="G197" i="7"/>
  <c r="I197" i="7"/>
  <c r="N197" i="7"/>
  <c r="O197" i="7"/>
  <c r="L196" i="7"/>
  <c r="M196" i="7"/>
  <c r="F196" i="7"/>
  <c r="H196" i="7"/>
  <c r="G196" i="7"/>
  <c r="I196" i="7"/>
  <c r="N196" i="7"/>
  <c r="O196" i="7"/>
  <c r="L195" i="7"/>
  <c r="M195" i="7"/>
  <c r="F195" i="7"/>
  <c r="G195" i="7"/>
  <c r="H195" i="7"/>
  <c r="I195" i="7"/>
  <c r="N195" i="7"/>
  <c r="O195" i="7"/>
  <c r="L194" i="7"/>
  <c r="M194" i="7"/>
  <c r="F194" i="7"/>
  <c r="H194" i="7"/>
  <c r="G194" i="7"/>
  <c r="I194" i="7"/>
  <c r="N194" i="7"/>
  <c r="O194" i="7"/>
  <c r="L193" i="7"/>
  <c r="M193" i="7"/>
  <c r="F193" i="7"/>
  <c r="H193" i="7"/>
  <c r="G193" i="7"/>
  <c r="I193" i="7"/>
  <c r="N193" i="7"/>
  <c r="O193" i="7"/>
  <c r="L192" i="7"/>
  <c r="M192" i="7"/>
  <c r="F192" i="7"/>
  <c r="H192" i="7"/>
  <c r="G192" i="7"/>
  <c r="I192" i="7"/>
  <c r="N192" i="7"/>
  <c r="O192" i="7"/>
  <c r="L191" i="7"/>
  <c r="M191" i="7"/>
  <c r="F191" i="7"/>
  <c r="G191" i="7"/>
  <c r="H191" i="7"/>
  <c r="I191" i="7"/>
  <c r="N191" i="7"/>
  <c r="O191" i="7"/>
  <c r="L190" i="7"/>
  <c r="M190" i="7"/>
  <c r="F190" i="7"/>
  <c r="H190" i="7"/>
  <c r="G190" i="7"/>
  <c r="I190" i="7"/>
  <c r="N190" i="7"/>
  <c r="O190" i="7"/>
  <c r="L189" i="7"/>
  <c r="M189" i="7"/>
  <c r="F189" i="7"/>
  <c r="G189" i="7"/>
  <c r="H189" i="7"/>
  <c r="I189" i="7"/>
  <c r="N189" i="7"/>
  <c r="O189" i="7"/>
  <c r="L188" i="7"/>
  <c r="M188" i="7"/>
  <c r="F188" i="7"/>
  <c r="H188" i="7"/>
  <c r="G188" i="7"/>
  <c r="I188" i="7"/>
  <c r="N188" i="7"/>
  <c r="O188" i="7"/>
  <c r="L187" i="7"/>
  <c r="M187" i="7"/>
  <c r="F187" i="7"/>
  <c r="G187" i="7"/>
  <c r="H187" i="7"/>
  <c r="I187" i="7"/>
  <c r="N187" i="7"/>
  <c r="O187" i="7"/>
  <c r="L186" i="7"/>
  <c r="M186" i="7"/>
  <c r="F186" i="7"/>
  <c r="H186" i="7"/>
  <c r="G186" i="7"/>
  <c r="I186" i="7"/>
  <c r="N186" i="7"/>
  <c r="O186" i="7"/>
  <c r="L185" i="7"/>
  <c r="M185" i="7"/>
  <c r="F185" i="7"/>
  <c r="H185" i="7"/>
  <c r="G185" i="7"/>
  <c r="I185" i="7"/>
  <c r="N185" i="7"/>
  <c r="O185" i="7"/>
  <c r="L184" i="7"/>
  <c r="M184" i="7"/>
  <c r="F184" i="7"/>
  <c r="H184" i="7"/>
  <c r="G184" i="7"/>
  <c r="I184" i="7"/>
  <c r="N184" i="7"/>
  <c r="O184" i="7"/>
  <c r="L183" i="7"/>
  <c r="M183" i="7"/>
  <c r="F183" i="7"/>
  <c r="H183" i="7"/>
  <c r="G183" i="7"/>
  <c r="I183" i="7"/>
  <c r="N183" i="7"/>
  <c r="O183" i="7"/>
  <c r="L182" i="7"/>
  <c r="M182" i="7"/>
  <c r="F182" i="7"/>
  <c r="G182" i="7"/>
  <c r="H182" i="7"/>
  <c r="I182" i="7"/>
  <c r="N182" i="7"/>
  <c r="O182" i="7"/>
  <c r="L181" i="7"/>
  <c r="M181" i="7"/>
  <c r="F181" i="7"/>
  <c r="G181" i="7"/>
  <c r="H181" i="7"/>
  <c r="I181" i="7"/>
  <c r="N181" i="7"/>
  <c r="O181" i="7"/>
  <c r="L180" i="7"/>
  <c r="M180" i="7"/>
  <c r="F180" i="7"/>
  <c r="G180" i="7"/>
  <c r="H180" i="7"/>
  <c r="I180" i="7"/>
  <c r="N180" i="7"/>
  <c r="O180" i="7"/>
  <c r="L179" i="7"/>
  <c r="M179" i="7"/>
  <c r="F179" i="7"/>
  <c r="G179" i="7"/>
  <c r="H179" i="7"/>
  <c r="I179" i="7"/>
  <c r="N179" i="7"/>
  <c r="O179" i="7"/>
  <c r="L178" i="7"/>
  <c r="M178" i="7"/>
  <c r="F178" i="7"/>
  <c r="H178" i="7"/>
  <c r="G178" i="7"/>
  <c r="I178" i="7"/>
  <c r="N178" i="7"/>
  <c r="O178" i="7"/>
  <c r="L177" i="7"/>
  <c r="M177" i="7"/>
  <c r="F177" i="7"/>
  <c r="H177" i="7"/>
  <c r="G177" i="7"/>
  <c r="I177" i="7"/>
  <c r="N177" i="7"/>
  <c r="O177" i="7"/>
  <c r="L176" i="7"/>
  <c r="M176" i="7"/>
  <c r="F176" i="7"/>
  <c r="G176" i="7"/>
  <c r="H176" i="7"/>
  <c r="I176" i="7"/>
  <c r="N176" i="7"/>
  <c r="O176" i="7"/>
  <c r="L175" i="7"/>
  <c r="M175" i="7"/>
  <c r="F175" i="7"/>
  <c r="H175" i="7"/>
  <c r="G175" i="7"/>
  <c r="I175" i="7"/>
  <c r="N175" i="7"/>
  <c r="O175" i="7"/>
  <c r="L174" i="7"/>
  <c r="M174" i="7"/>
  <c r="F174" i="7"/>
  <c r="H174" i="7"/>
  <c r="G174" i="7"/>
  <c r="I174" i="7"/>
  <c r="N174" i="7"/>
  <c r="O174" i="7"/>
  <c r="L173" i="7"/>
  <c r="M173" i="7"/>
  <c r="F173" i="7"/>
  <c r="G173" i="7"/>
  <c r="H173" i="7"/>
  <c r="I173" i="7"/>
  <c r="N173" i="7"/>
  <c r="O173" i="7"/>
  <c r="L172" i="7"/>
  <c r="M172" i="7"/>
  <c r="F172" i="7"/>
  <c r="H172" i="7"/>
  <c r="G172" i="7"/>
  <c r="I172" i="7"/>
  <c r="N172" i="7"/>
  <c r="O172" i="7"/>
  <c r="L171" i="7"/>
  <c r="M171" i="7"/>
  <c r="F171" i="7"/>
  <c r="H171" i="7"/>
  <c r="G171" i="7"/>
  <c r="I171" i="7"/>
  <c r="N171" i="7"/>
  <c r="O171" i="7"/>
  <c r="L170" i="7"/>
  <c r="M170" i="7"/>
  <c r="F170" i="7"/>
  <c r="G170" i="7"/>
  <c r="H170" i="7"/>
  <c r="I170" i="7"/>
  <c r="N170" i="7"/>
  <c r="O170" i="7"/>
  <c r="L169" i="7"/>
  <c r="M169" i="7"/>
  <c r="F169" i="7"/>
  <c r="H169" i="7"/>
  <c r="G169" i="7"/>
  <c r="I169" i="7"/>
  <c r="N169" i="7"/>
  <c r="O169" i="7"/>
  <c r="L168" i="7"/>
  <c r="M168" i="7"/>
  <c r="F168" i="7"/>
  <c r="H168" i="7"/>
  <c r="G168" i="7"/>
  <c r="I168" i="7"/>
  <c r="N168" i="7"/>
  <c r="O168" i="7"/>
  <c r="L167" i="7"/>
  <c r="M167" i="7"/>
  <c r="F167" i="7"/>
  <c r="H167" i="7"/>
  <c r="G167" i="7"/>
  <c r="I167" i="7"/>
  <c r="N167" i="7"/>
  <c r="O167" i="7"/>
  <c r="L166" i="7"/>
  <c r="M166" i="7"/>
  <c r="F166" i="7"/>
  <c r="H166" i="7"/>
  <c r="G166" i="7"/>
  <c r="I166" i="7"/>
  <c r="N166" i="7"/>
  <c r="O166" i="7"/>
  <c r="L165" i="7"/>
  <c r="M165" i="7"/>
  <c r="F165" i="7"/>
  <c r="G165" i="7"/>
  <c r="H165" i="7"/>
  <c r="I165" i="7"/>
  <c r="N165" i="7"/>
  <c r="O165" i="7"/>
  <c r="L164" i="7"/>
  <c r="M164" i="7"/>
  <c r="F164" i="7"/>
  <c r="H164" i="7"/>
  <c r="G164" i="7"/>
  <c r="I164" i="7"/>
  <c r="N164" i="7"/>
  <c r="O164" i="7"/>
  <c r="L163" i="7"/>
  <c r="M163" i="7"/>
  <c r="F163" i="7"/>
  <c r="H163" i="7"/>
  <c r="G163" i="7"/>
  <c r="I163" i="7"/>
  <c r="N163" i="7"/>
  <c r="O163" i="7"/>
  <c r="L162" i="7"/>
  <c r="M162" i="7"/>
  <c r="F162" i="7"/>
  <c r="H162" i="7"/>
  <c r="G162" i="7"/>
  <c r="I162" i="7"/>
  <c r="N162" i="7"/>
  <c r="O162" i="7"/>
  <c r="L161" i="7"/>
  <c r="M161" i="7"/>
  <c r="F161" i="7"/>
  <c r="H161" i="7"/>
  <c r="G161" i="7"/>
  <c r="I161" i="7"/>
  <c r="N161" i="7"/>
  <c r="O161" i="7"/>
  <c r="L160" i="7"/>
  <c r="M160" i="7"/>
  <c r="F160" i="7"/>
  <c r="H160" i="7"/>
  <c r="G160" i="7"/>
  <c r="I160" i="7"/>
  <c r="N160" i="7"/>
  <c r="O160" i="7"/>
  <c r="L159" i="7"/>
  <c r="M159" i="7"/>
  <c r="F159" i="7"/>
  <c r="H159" i="7"/>
  <c r="G159" i="7"/>
  <c r="I159" i="7"/>
  <c r="N159" i="7"/>
  <c r="O159" i="7"/>
  <c r="L158" i="7"/>
  <c r="M158" i="7"/>
  <c r="F158" i="7"/>
  <c r="G158" i="7"/>
  <c r="H158" i="7"/>
  <c r="I158" i="7"/>
  <c r="N158" i="7"/>
  <c r="O158" i="7"/>
  <c r="L157" i="7"/>
  <c r="M157" i="7"/>
  <c r="F157" i="7"/>
  <c r="H157" i="7"/>
  <c r="G157" i="7"/>
  <c r="I157" i="7"/>
  <c r="N157" i="7"/>
  <c r="O157" i="7"/>
  <c r="L156" i="7"/>
  <c r="M156" i="7"/>
  <c r="F156" i="7"/>
  <c r="G156" i="7"/>
  <c r="H156" i="7"/>
  <c r="I156" i="7"/>
  <c r="N156" i="7"/>
  <c r="O156" i="7"/>
  <c r="L155" i="7"/>
  <c r="M155" i="7"/>
  <c r="F155" i="7"/>
  <c r="H155" i="7"/>
  <c r="G155" i="7"/>
  <c r="I155" i="7"/>
  <c r="N155" i="7"/>
  <c r="O155" i="7"/>
  <c r="L154" i="7"/>
  <c r="M154" i="7"/>
  <c r="F154" i="7"/>
  <c r="G154" i="7"/>
  <c r="H154" i="7"/>
  <c r="I154" i="7"/>
  <c r="N154" i="7"/>
  <c r="O154" i="7"/>
  <c r="L153" i="7"/>
  <c r="M153" i="7"/>
  <c r="F153" i="7"/>
  <c r="G153" i="7"/>
  <c r="H153" i="7"/>
  <c r="I153" i="7"/>
  <c r="N153" i="7"/>
  <c r="O153" i="7"/>
  <c r="L152" i="7"/>
  <c r="M152" i="7"/>
  <c r="F152" i="7"/>
  <c r="H152" i="7"/>
  <c r="G152" i="7"/>
  <c r="I152" i="7"/>
  <c r="N152" i="7"/>
  <c r="O152" i="7"/>
  <c r="L151" i="7"/>
  <c r="M151" i="7"/>
  <c r="F151" i="7"/>
  <c r="H151" i="7"/>
  <c r="G151" i="7"/>
  <c r="I151" i="7"/>
  <c r="N151" i="7"/>
  <c r="O151" i="7"/>
  <c r="L150" i="7"/>
  <c r="M150" i="7"/>
  <c r="F150" i="7"/>
  <c r="G150" i="7"/>
  <c r="H150" i="7"/>
  <c r="I150" i="7"/>
  <c r="N150" i="7"/>
  <c r="O150" i="7"/>
  <c r="L149" i="7"/>
  <c r="M149" i="7"/>
  <c r="F149" i="7"/>
  <c r="G149" i="7"/>
  <c r="H149" i="7"/>
  <c r="I149" i="7"/>
  <c r="N149" i="7"/>
  <c r="O149" i="7"/>
  <c r="L148" i="7"/>
  <c r="M148" i="7"/>
  <c r="F148" i="7"/>
  <c r="G148" i="7"/>
  <c r="H148" i="7"/>
  <c r="I148" i="7"/>
  <c r="N148" i="7"/>
  <c r="O148" i="7"/>
  <c r="L147" i="7"/>
  <c r="M147" i="7"/>
  <c r="F147" i="7"/>
  <c r="H147" i="7"/>
  <c r="G147" i="7"/>
  <c r="I147" i="7"/>
  <c r="N147" i="7"/>
  <c r="O147" i="7"/>
  <c r="L146" i="7"/>
  <c r="M146" i="7"/>
  <c r="F146" i="7"/>
  <c r="G146" i="7"/>
  <c r="H146" i="7"/>
  <c r="I146" i="7"/>
  <c r="N146" i="7"/>
  <c r="O146" i="7"/>
  <c r="L145" i="7"/>
  <c r="M145" i="7"/>
  <c r="F145" i="7"/>
  <c r="G145" i="7"/>
  <c r="H145" i="7"/>
  <c r="I145" i="7"/>
  <c r="N145" i="7"/>
  <c r="O145" i="7"/>
  <c r="L144" i="7"/>
  <c r="M144" i="7"/>
  <c r="F144" i="7"/>
  <c r="H144" i="7"/>
  <c r="G144" i="7"/>
  <c r="I144" i="7"/>
  <c r="N144" i="7"/>
  <c r="O144" i="7"/>
  <c r="L143" i="7"/>
  <c r="M143" i="7"/>
  <c r="F143" i="7"/>
  <c r="G143" i="7"/>
  <c r="H143" i="7"/>
  <c r="I143" i="7"/>
  <c r="N143" i="7"/>
  <c r="O143" i="7"/>
  <c r="L142" i="7"/>
  <c r="M142" i="7"/>
  <c r="F142" i="7"/>
  <c r="H142" i="7"/>
  <c r="G142" i="7"/>
  <c r="I142" i="7"/>
  <c r="N142" i="7"/>
  <c r="O142" i="7"/>
  <c r="L141" i="7"/>
  <c r="M141" i="7"/>
  <c r="F141" i="7"/>
  <c r="H141" i="7"/>
  <c r="G141" i="7"/>
  <c r="I141" i="7"/>
  <c r="N141" i="7"/>
  <c r="O141" i="7"/>
  <c r="L140" i="7"/>
  <c r="M140" i="7"/>
  <c r="F140" i="7"/>
  <c r="H140" i="7"/>
  <c r="G140" i="7"/>
  <c r="I140" i="7"/>
  <c r="N140" i="7"/>
  <c r="O140" i="7"/>
  <c r="L139" i="7"/>
  <c r="M139" i="7"/>
  <c r="F139" i="7"/>
  <c r="G139" i="7"/>
  <c r="H139" i="7"/>
  <c r="I139" i="7"/>
  <c r="N139" i="7"/>
  <c r="O139" i="7"/>
  <c r="L138" i="7"/>
  <c r="M138" i="7"/>
  <c r="F138" i="7"/>
  <c r="G138" i="7"/>
  <c r="H138" i="7"/>
  <c r="I138" i="7"/>
  <c r="N138" i="7"/>
  <c r="O138" i="7"/>
  <c r="L137" i="7"/>
  <c r="M137" i="7"/>
  <c r="F137" i="7"/>
  <c r="G137" i="7"/>
  <c r="H137" i="7"/>
  <c r="I137" i="7"/>
  <c r="N137" i="7"/>
  <c r="O137" i="7"/>
  <c r="L136" i="7"/>
  <c r="M136" i="7"/>
  <c r="F136" i="7"/>
  <c r="H136" i="7"/>
  <c r="G136" i="7"/>
  <c r="I136" i="7"/>
  <c r="N136" i="7"/>
  <c r="O136" i="7"/>
  <c r="L135" i="7"/>
  <c r="M135" i="7"/>
  <c r="F135" i="7"/>
  <c r="H135" i="7"/>
  <c r="G135" i="7"/>
  <c r="I135" i="7"/>
  <c r="N135" i="7"/>
  <c r="O135" i="7"/>
  <c r="L134" i="7"/>
  <c r="M134" i="7"/>
  <c r="F134" i="7"/>
  <c r="G134" i="7"/>
  <c r="H134" i="7"/>
  <c r="I134" i="7"/>
  <c r="N134" i="7"/>
  <c r="O134" i="7"/>
  <c r="L133" i="7"/>
  <c r="M133" i="7"/>
  <c r="F133" i="7"/>
  <c r="H133" i="7"/>
  <c r="G133" i="7"/>
  <c r="I133" i="7"/>
  <c r="N133" i="7"/>
  <c r="O133" i="7"/>
  <c r="L132" i="7"/>
  <c r="M132" i="7"/>
  <c r="F132" i="7"/>
  <c r="G132" i="7"/>
  <c r="H132" i="7"/>
  <c r="I132" i="7"/>
  <c r="N132" i="7"/>
  <c r="O132" i="7"/>
  <c r="L131" i="7"/>
  <c r="M131" i="7"/>
  <c r="F131" i="7"/>
  <c r="H131" i="7"/>
  <c r="G131" i="7"/>
  <c r="I131" i="7"/>
  <c r="N131" i="7"/>
  <c r="O131" i="7"/>
  <c r="L130" i="7"/>
  <c r="M130" i="7"/>
  <c r="F130" i="7"/>
  <c r="G130" i="7"/>
  <c r="H130" i="7"/>
  <c r="I130" i="7"/>
  <c r="N130" i="7"/>
  <c r="O130" i="7"/>
  <c r="L129" i="7"/>
  <c r="M129" i="7"/>
  <c r="F129" i="7"/>
  <c r="H129" i="7"/>
  <c r="G129" i="7"/>
  <c r="I129" i="7"/>
  <c r="N129" i="7"/>
  <c r="O129" i="7"/>
  <c r="L128" i="7"/>
  <c r="M128" i="7"/>
  <c r="F128" i="7"/>
  <c r="G128" i="7"/>
  <c r="H128" i="7"/>
  <c r="I128" i="7"/>
  <c r="N128" i="7"/>
  <c r="O128" i="7"/>
  <c r="L127" i="7"/>
  <c r="M127" i="7"/>
  <c r="F127" i="7"/>
  <c r="G127" i="7"/>
  <c r="H127" i="7"/>
  <c r="I127" i="7"/>
  <c r="N127" i="7"/>
  <c r="O127" i="7"/>
  <c r="L126" i="7"/>
  <c r="M126" i="7"/>
  <c r="F126" i="7"/>
  <c r="H126" i="7"/>
  <c r="G126" i="7"/>
  <c r="I126" i="7"/>
  <c r="N126" i="7"/>
  <c r="O126" i="7"/>
  <c r="L125" i="7"/>
  <c r="M125" i="7"/>
  <c r="F125" i="7"/>
  <c r="G125" i="7"/>
  <c r="H125" i="7"/>
  <c r="I125" i="7"/>
  <c r="N125" i="7"/>
  <c r="O125" i="7"/>
  <c r="L124" i="7"/>
  <c r="M124" i="7"/>
  <c r="F124" i="7"/>
  <c r="G124" i="7"/>
  <c r="H124" i="7"/>
  <c r="I124" i="7"/>
  <c r="N124" i="7"/>
  <c r="O124" i="7"/>
  <c r="L123" i="7"/>
  <c r="M123" i="7"/>
  <c r="F123" i="7"/>
  <c r="G123" i="7"/>
  <c r="H123" i="7"/>
  <c r="I123" i="7"/>
  <c r="N123" i="7"/>
  <c r="O123" i="7"/>
  <c r="L122" i="7"/>
  <c r="M122" i="7"/>
  <c r="F122" i="7"/>
  <c r="H122" i="7"/>
  <c r="G122" i="7"/>
  <c r="I122" i="7"/>
  <c r="N122" i="7"/>
  <c r="O122" i="7"/>
  <c r="L121" i="7"/>
  <c r="M121" i="7"/>
  <c r="F121" i="7"/>
  <c r="G121" i="7"/>
  <c r="H121" i="7"/>
  <c r="I121" i="7"/>
  <c r="N121" i="7"/>
  <c r="O121" i="7"/>
  <c r="L120" i="7"/>
  <c r="M120" i="7"/>
  <c r="F120" i="7"/>
  <c r="H120" i="7"/>
  <c r="G120" i="7"/>
  <c r="I120" i="7"/>
  <c r="N120" i="7"/>
  <c r="O120" i="7"/>
  <c r="L119" i="7"/>
  <c r="M119" i="7"/>
  <c r="F119" i="7"/>
  <c r="G119" i="7"/>
  <c r="H119" i="7"/>
  <c r="I119" i="7"/>
  <c r="N119" i="7"/>
  <c r="O119" i="7"/>
  <c r="L118" i="7"/>
  <c r="M118" i="7"/>
  <c r="F118" i="7"/>
  <c r="G118" i="7"/>
  <c r="H118" i="7"/>
  <c r="I118" i="7"/>
  <c r="N118" i="7"/>
  <c r="O118" i="7"/>
  <c r="L117" i="7"/>
  <c r="M117" i="7"/>
  <c r="F117" i="7"/>
  <c r="G117" i="7"/>
  <c r="H117" i="7"/>
  <c r="I117" i="7"/>
  <c r="N117" i="7"/>
  <c r="O117" i="7"/>
  <c r="L116" i="7"/>
  <c r="M116" i="7"/>
  <c r="F116" i="7"/>
  <c r="G116" i="7"/>
  <c r="H116" i="7"/>
  <c r="I116" i="7"/>
  <c r="N116" i="7"/>
  <c r="O116" i="7"/>
  <c r="L115" i="7"/>
  <c r="M115" i="7"/>
  <c r="F115" i="7"/>
  <c r="G115" i="7"/>
  <c r="H115" i="7"/>
  <c r="I115" i="7"/>
  <c r="N115" i="7"/>
  <c r="O115" i="7"/>
  <c r="L114" i="7"/>
  <c r="M114" i="7"/>
  <c r="F114" i="7"/>
  <c r="H114" i="7"/>
  <c r="G114" i="7"/>
  <c r="I114" i="7"/>
  <c r="N114" i="7"/>
  <c r="O114" i="7"/>
  <c r="L113" i="7"/>
  <c r="M113" i="7"/>
  <c r="F113" i="7"/>
  <c r="H113" i="7"/>
  <c r="G113" i="7"/>
  <c r="I113" i="7"/>
  <c r="N113" i="7"/>
  <c r="O113" i="7"/>
  <c r="L112" i="7"/>
  <c r="M112" i="7"/>
  <c r="F112" i="7"/>
  <c r="H112" i="7"/>
  <c r="G112" i="7"/>
  <c r="I112" i="7"/>
  <c r="N112" i="7"/>
  <c r="O112" i="7"/>
  <c r="L111" i="7"/>
  <c r="M111" i="7"/>
  <c r="F111" i="7"/>
  <c r="G111" i="7"/>
  <c r="H111" i="7"/>
  <c r="I111" i="7"/>
  <c r="N111" i="7"/>
  <c r="O111" i="7"/>
  <c r="L110" i="7"/>
  <c r="M110" i="7"/>
  <c r="F110" i="7"/>
  <c r="G110" i="7"/>
  <c r="H110" i="7"/>
  <c r="I110" i="7"/>
  <c r="N110" i="7"/>
  <c r="O110" i="7"/>
  <c r="L109" i="7"/>
  <c r="M109" i="7"/>
  <c r="F109" i="7"/>
  <c r="G109" i="7"/>
  <c r="H109" i="7"/>
  <c r="I109" i="7"/>
  <c r="N109" i="7"/>
  <c r="O109" i="7"/>
  <c r="L108" i="7"/>
  <c r="M108" i="7"/>
  <c r="F108" i="7"/>
  <c r="H108" i="7"/>
  <c r="G108" i="7"/>
  <c r="I108" i="7"/>
  <c r="N108" i="7"/>
  <c r="O108" i="7"/>
  <c r="L107" i="7"/>
  <c r="M107" i="7"/>
  <c r="F107" i="7"/>
  <c r="G107" i="7"/>
  <c r="H107" i="7"/>
  <c r="I107" i="7"/>
  <c r="N107" i="7"/>
  <c r="O107" i="7"/>
  <c r="L106" i="7"/>
  <c r="M106" i="7"/>
  <c r="F106" i="7"/>
  <c r="H106" i="7"/>
  <c r="G106" i="7"/>
  <c r="I106" i="7"/>
  <c r="N106" i="7"/>
  <c r="O106" i="7"/>
  <c r="L105" i="7"/>
  <c r="M105" i="7"/>
  <c r="F105" i="7"/>
  <c r="H105" i="7"/>
  <c r="G105" i="7"/>
  <c r="I105" i="7"/>
  <c r="N105" i="7"/>
  <c r="O105" i="7"/>
  <c r="L104" i="7"/>
  <c r="M104" i="7"/>
  <c r="F104" i="7"/>
  <c r="G104" i="7"/>
  <c r="H104" i="7"/>
  <c r="I104" i="7"/>
  <c r="N104" i="7"/>
  <c r="O104" i="7"/>
  <c r="L103" i="7"/>
  <c r="M103" i="7"/>
  <c r="F103" i="7"/>
  <c r="G103" i="7"/>
  <c r="H103" i="7"/>
  <c r="I103" i="7"/>
  <c r="N103" i="7"/>
  <c r="O103" i="7"/>
  <c r="L102" i="7"/>
  <c r="M102" i="7"/>
  <c r="F102" i="7"/>
  <c r="G102" i="7"/>
  <c r="H102" i="7"/>
  <c r="I102" i="7"/>
  <c r="N102" i="7"/>
  <c r="O102" i="7"/>
  <c r="L101" i="7"/>
  <c r="M101" i="7"/>
  <c r="F101" i="7"/>
  <c r="H101" i="7"/>
  <c r="G101" i="7"/>
  <c r="I101" i="7"/>
  <c r="N101" i="7"/>
  <c r="O101" i="7"/>
  <c r="L100" i="7"/>
  <c r="M100" i="7"/>
  <c r="F100" i="7"/>
  <c r="G100" i="7"/>
  <c r="H100" i="7"/>
  <c r="I100" i="7"/>
  <c r="N100" i="7"/>
  <c r="O100" i="7"/>
  <c r="L99" i="7"/>
  <c r="M99" i="7"/>
  <c r="F99" i="7"/>
  <c r="H99" i="7"/>
  <c r="G99" i="7"/>
  <c r="I99" i="7"/>
  <c r="N99" i="7"/>
  <c r="O99" i="7"/>
  <c r="L98" i="7"/>
  <c r="M98" i="7"/>
  <c r="F98" i="7"/>
  <c r="G98" i="7"/>
  <c r="H98" i="7"/>
  <c r="I98" i="7"/>
  <c r="N98" i="7"/>
  <c r="O98" i="7"/>
  <c r="L97" i="7"/>
  <c r="M97" i="7"/>
  <c r="F97" i="7"/>
  <c r="H97" i="7"/>
  <c r="G97" i="7"/>
  <c r="I97" i="7"/>
  <c r="N97" i="7"/>
  <c r="O97" i="7"/>
  <c r="L96" i="7"/>
  <c r="M96" i="7"/>
  <c r="F96" i="7"/>
  <c r="G96" i="7"/>
  <c r="H96" i="7"/>
  <c r="I96" i="7"/>
  <c r="N96" i="7"/>
  <c r="O96" i="7"/>
  <c r="L95" i="7"/>
  <c r="M95" i="7"/>
  <c r="F95" i="7"/>
  <c r="G95" i="7"/>
  <c r="H95" i="7"/>
  <c r="I95" i="7"/>
  <c r="N95" i="7"/>
  <c r="O95" i="7"/>
  <c r="L94" i="7"/>
  <c r="M94" i="7"/>
  <c r="F94" i="7"/>
  <c r="G94" i="7"/>
  <c r="H94" i="7"/>
  <c r="I94" i="7"/>
  <c r="N94" i="7"/>
  <c r="O94" i="7"/>
  <c r="L93" i="7"/>
  <c r="M93" i="7"/>
  <c r="F93" i="7"/>
  <c r="G93" i="7"/>
  <c r="H93" i="7"/>
  <c r="I93" i="7"/>
  <c r="N93" i="7"/>
  <c r="O93" i="7"/>
  <c r="L92" i="7"/>
  <c r="M92" i="7"/>
  <c r="F92" i="7"/>
  <c r="G92" i="7"/>
  <c r="H92" i="7"/>
  <c r="I92" i="7"/>
  <c r="N92" i="7"/>
  <c r="O92" i="7"/>
  <c r="L91" i="7"/>
  <c r="M91" i="7"/>
  <c r="F91" i="7"/>
  <c r="H91" i="7"/>
  <c r="G91" i="7"/>
  <c r="I91" i="7"/>
  <c r="N91" i="7"/>
  <c r="O91" i="7"/>
  <c r="L90" i="7"/>
  <c r="M90" i="7"/>
  <c r="F90" i="7"/>
  <c r="G90" i="7"/>
  <c r="H90" i="7"/>
  <c r="I90" i="7"/>
  <c r="N90" i="7"/>
  <c r="O90" i="7"/>
  <c r="L89" i="7"/>
  <c r="M89" i="7"/>
  <c r="F89" i="7"/>
  <c r="G89" i="7"/>
  <c r="H89" i="7"/>
  <c r="I89" i="7"/>
  <c r="N89" i="7"/>
  <c r="O89" i="7"/>
  <c r="L88" i="7"/>
  <c r="M88" i="7"/>
  <c r="F88" i="7"/>
  <c r="G88" i="7"/>
  <c r="H88" i="7"/>
  <c r="I88" i="7"/>
  <c r="N88" i="7"/>
  <c r="O88" i="7"/>
  <c r="L87" i="7"/>
  <c r="M87" i="7"/>
  <c r="F87" i="7"/>
  <c r="H87" i="7"/>
  <c r="G87" i="7"/>
  <c r="I87" i="7"/>
  <c r="N87" i="7"/>
  <c r="O87" i="7"/>
  <c r="L86" i="7"/>
  <c r="M86" i="7"/>
  <c r="F86" i="7"/>
  <c r="H86" i="7"/>
  <c r="G86" i="7"/>
  <c r="I86" i="7"/>
  <c r="N86" i="7"/>
  <c r="O86" i="7"/>
  <c r="L85" i="7"/>
  <c r="M85" i="7"/>
  <c r="F85" i="7"/>
  <c r="G85" i="7"/>
  <c r="H85" i="7"/>
  <c r="I85" i="7"/>
  <c r="N85" i="7"/>
  <c r="O85" i="7"/>
  <c r="L84" i="7"/>
  <c r="M84" i="7"/>
  <c r="F84" i="7"/>
  <c r="H84" i="7"/>
  <c r="G84" i="7"/>
  <c r="I84" i="7"/>
  <c r="N84" i="7"/>
  <c r="O84" i="7"/>
  <c r="L83" i="7"/>
  <c r="M83" i="7"/>
  <c r="F83" i="7"/>
  <c r="G83" i="7"/>
  <c r="H83" i="7"/>
  <c r="I83" i="7"/>
  <c r="N83" i="7"/>
  <c r="O83" i="7"/>
  <c r="L82" i="7"/>
  <c r="M82" i="7"/>
  <c r="F82" i="7"/>
  <c r="H82" i="7"/>
  <c r="G82" i="7"/>
  <c r="I82" i="7"/>
  <c r="N82" i="7"/>
  <c r="O82" i="7"/>
  <c r="L81" i="7"/>
  <c r="M81" i="7"/>
  <c r="F81" i="7"/>
  <c r="H81" i="7"/>
  <c r="G81" i="7"/>
  <c r="I81" i="7"/>
  <c r="N81" i="7"/>
  <c r="O81" i="7"/>
  <c r="L80" i="7"/>
  <c r="M80" i="7"/>
  <c r="F80" i="7"/>
  <c r="G80" i="7"/>
  <c r="H80" i="7"/>
  <c r="I80" i="7"/>
  <c r="N80" i="7"/>
  <c r="O80" i="7"/>
  <c r="L79" i="7"/>
  <c r="M79" i="7"/>
  <c r="F79" i="7"/>
  <c r="G79" i="7"/>
  <c r="H79" i="7"/>
  <c r="I79" i="7"/>
  <c r="N79" i="7"/>
  <c r="O79" i="7"/>
  <c r="L78" i="7"/>
  <c r="M78" i="7"/>
  <c r="F78" i="7"/>
  <c r="H78" i="7"/>
  <c r="G78" i="7"/>
  <c r="I78" i="7"/>
  <c r="N78" i="7"/>
  <c r="O78" i="7"/>
  <c r="L77" i="7"/>
  <c r="M77" i="7"/>
  <c r="F77" i="7"/>
  <c r="G77" i="7"/>
  <c r="H77" i="7"/>
  <c r="I77" i="7"/>
  <c r="N77" i="7"/>
  <c r="O77" i="7"/>
  <c r="L76" i="7"/>
  <c r="M76" i="7"/>
  <c r="F76" i="7"/>
  <c r="G76" i="7"/>
  <c r="H76" i="7"/>
  <c r="I76" i="7"/>
  <c r="N76" i="7"/>
  <c r="O76" i="7"/>
  <c r="L75" i="7"/>
  <c r="M75" i="7"/>
  <c r="F75" i="7"/>
  <c r="H75" i="7"/>
  <c r="G75" i="7"/>
  <c r="I75" i="7"/>
  <c r="N75" i="7"/>
  <c r="O75" i="7"/>
  <c r="L74" i="7"/>
  <c r="M74" i="7"/>
  <c r="F74" i="7"/>
  <c r="H74" i="7"/>
  <c r="G74" i="7"/>
  <c r="I74" i="7"/>
  <c r="N74" i="7"/>
  <c r="O74" i="7"/>
  <c r="L73" i="7"/>
  <c r="M73" i="7"/>
  <c r="F73" i="7"/>
  <c r="H73" i="7"/>
  <c r="G73" i="7"/>
  <c r="I73" i="7"/>
  <c r="N73" i="7"/>
  <c r="O73" i="7"/>
  <c r="L72" i="7"/>
  <c r="M72" i="7"/>
  <c r="F72" i="7"/>
  <c r="G72" i="7"/>
  <c r="H72" i="7"/>
  <c r="I72" i="7"/>
  <c r="N72" i="7"/>
  <c r="O72" i="7"/>
  <c r="L71" i="7"/>
  <c r="M71" i="7"/>
  <c r="F71" i="7"/>
  <c r="H71" i="7"/>
  <c r="G71" i="7"/>
  <c r="I71" i="7"/>
  <c r="N71" i="7"/>
  <c r="O71" i="7"/>
  <c r="L70" i="7"/>
  <c r="M70" i="7"/>
  <c r="F70" i="7"/>
  <c r="G70" i="7"/>
  <c r="H70" i="7"/>
  <c r="I70" i="7"/>
  <c r="N70" i="7"/>
  <c r="O70" i="7"/>
  <c r="L69" i="7"/>
  <c r="M69" i="7"/>
  <c r="F69" i="7"/>
  <c r="G69" i="7"/>
  <c r="H69" i="7"/>
  <c r="I69" i="7"/>
  <c r="N69" i="7"/>
  <c r="O69" i="7"/>
  <c r="L68" i="7"/>
  <c r="M68" i="7"/>
  <c r="F68" i="7"/>
  <c r="H68" i="7"/>
  <c r="G68" i="7"/>
  <c r="I68" i="7"/>
  <c r="N68" i="7"/>
  <c r="O68" i="7"/>
  <c r="L67" i="7"/>
  <c r="M67" i="7"/>
  <c r="F67" i="7"/>
  <c r="H67" i="7"/>
  <c r="G67" i="7"/>
  <c r="I67" i="7"/>
  <c r="N67" i="7"/>
  <c r="O67" i="7"/>
  <c r="L66" i="7"/>
  <c r="M66" i="7"/>
  <c r="F66" i="7"/>
  <c r="H66" i="7"/>
  <c r="G66" i="7"/>
  <c r="I66" i="7"/>
  <c r="N66" i="7"/>
  <c r="O66" i="7"/>
  <c r="L65" i="7"/>
  <c r="M65" i="7"/>
  <c r="F65" i="7"/>
  <c r="H65" i="7"/>
  <c r="G65" i="7"/>
  <c r="I65" i="7"/>
  <c r="N65" i="7"/>
  <c r="O65" i="7"/>
  <c r="L64" i="7"/>
  <c r="M64" i="7"/>
  <c r="F64" i="7"/>
  <c r="H64" i="7"/>
  <c r="G64" i="7"/>
  <c r="I64" i="7"/>
  <c r="N64" i="7"/>
  <c r="O64" i="7"/>
  <c r="L63" i="7"/>
  <c r="M63" i="7"/>
  <c r="F63" i="7"/>
  <c r="G63" i="7"/>
  <c r="H63" i="7"/>
  <c r="I63" i="7"/>
  <c r="N63" i="7"/>
  <c r="O63" i="7"/>
  <c r="L62" i="7"/>
  <c r="M62" i="7"/>
  <c r="F62" i="7"/>
  <c r="G62" i="7"/>
  <c r="H62" i="7"/>
  <c r="I62" i="7"/>
  <c r="N62" i="7"/>
  <c r="O62" i="7"/>
  <c r="L61" i="7"/>
  <c r="M61" i="7"/>
  <c r="F61" i="7"/>
  <c r="G61" i="7"/>
  <c r="H61" i="7"/>
  <c r="I61" i="7"/>
  <c r="N61" i="7"/>
  <c r="O61" i="7"/>
  <c r="L60" i="7"/>
  <c r="M60" i="7"/>
  <c r="F60" i="7"/>
  <c r="G60" i="7"/>
  <c r="H60" i="7"/>
  <c r="I60" i="7"/>
  <c r="N60" i="7"/>
  <c r="O60" i="7"/>
  <c r="L59" i="7"/>
  <c r="M59" i="7"/>
  <c r="F59" i="7"/>
  <c r="G59" i="7"/>
  <c r="H59" i="7"/>
  <c r="I59" i="7"/>
  <c r="N59" i="7"/>
  <c r="O59" i="7"/>
  <c r="L58" i="7"/>
  <c r="M58" i="7"/>
  <c r="F58" i="7"/>
  <c r="H58" i="7"/>
  <c r="G58" i="7"/>
  <c r="I58" i="7"/>
  <c r="N58" i="7"/>
  <c r="O58" i="7"/>
  <c r="L57" i="7"/>
  <c r="M57" i="7"/>
  <c r="F57" i="7"/>
  <c r="G57" i="7"/>
  <c r="H57" i="7"/>
  <c r="I57" i="7"/>
  <c r="N57" i="7"/>
  <c r="O57" i="7"/>
  <c r="L56" i="7"/>
  <c r="M56" i="7"/>
  <c r="F56" i="7"/>
  <c r="H56" i="7"/>
  <c r="G56" i="7"/>
  <c r="I56" i="7"/>
  <c r="N56" i="7"/>
  <c r="O56" i="7"/>
  <c r="L55" i="7"/>
  <c r="M55" i="7"/>
  <c r="F55" i="7"/>
  <c r="G55" i="7"/>
  <c r="H55" i="7"/>
  <c r="I55" i="7"/>
  <c r="N55" i="7"/>
  <c r="O55" i="7"/>
  <c r="L54" i="7"/>
  <c r="M54" i="7"/>
  <c r="F54" i="7"/>
  <c r="H54" i="7"/>
  <c r="G54" i="7"/>
  <c r="I54" i="7"/>
  <c r="N54" i="7"/>
  <c r="O54" i="7"/>
  <c r="L53" i="7"/>
  <c r="M53" i="7"/>
  <c r="F53" i="7"/>
  <c r="G53" i="7"/>
  <c r="H53" i="7"/>
  <c r="I53" i="7"/>
  <c r="N53" i="7"/>
  <c r="O53" i="7"/>
  <c r="L52" i="7"/>
  <c r="M52" i="7"/>
  <c r="F52" i="7"/>
  <c r="H52" i="7"/>
  <c r="G52" i="7"/>
  <c r="I52" i="7"/>
  <c r="N52" i="7"/>
  <c r="O52" i="7"/>
  <c r="L51" i="7"/>
  <c r="M51" i="7"/>
  <c r="F51" i="7"/>
  <c r="G51" i="7"/>
  <c r="H51" i="7"/>
  <c r="I51" i="7"/>
  <c r="N51" i="7"/>
  <c r="O51" i="7"/>
  <c r="L50" i="7"/>
  <c r="M50" i="7"/>
  <c r="F50" i="7"/>
  <c r="G50" i="7"/>
  <c r="H50" i="7"/>
  <c r="I50" i="7"/>
  <c r="N50" i="7"/>
  <c r="O50" i="7"/>
  <c r="L49" i="7"/>
  <c r="M49" i="7"/>
  <c r="F49" i="7"/>
  <c r="G49" i="7"/>
  <c r="H49" i="7"/>
  <c r="I49" i="7"/>
  <c r="N49" i="7"/>
  <c r="O49" i="7"/>
  <c r="L48" i="7"/>
  <c r="M48" i="7"/>
  <c r="F48" i="7"/>
  <c r="G48" i="7"/>
  <c r="H48" i="7"/>
  <c r="I48" i="7"/>
  <c r="N48" i="7"/>
  <c r="O48" i="7"/>
  <c r="L47" i="7"/>
  <c r="M47" i="7"/>
  <c r="F47" i="7"/>
  <c r="G47" i="7"/>
  <c r="H47" i="7"/>
  <c r="I47" i="7"/>
  <c r="N47" i="7"/>
  <c r="O47" i="7"/>
  <c r="L46" i="7"/>
  <c r="M46" i="7"/>
  <c r="F46" i="7"/>
  <c r="G46" i="7"/>
  <c r="H46" i="7"/>
  <c r="I46" i="7"/>
  <c r="N46" i="7"/>
  <c r="O46" i="7"/>
  <c r="L45" i="7"/>
  <c r="M45" i="7"/>
  <c r="F45" i="7"/>
  <c r="H45" i="7"/>
  <c r="G45" i="7"/>
  <c r="I45" i="7"/>
  <c r="N45" i="7"/>
  <c r="O45" i="7"/>
  <c r="L44" i="7"/>
  <c r="M44" i="7"/>
  <c r="F44" i="7"/>
  <c r="G44" i="7"/>
  <c r="H44" i="7"/>
  <c r="I44" i="7"/>
  <c r="N44" i="7"/>
  <c r="O44" i="7"/>
  <c r="L43" i="7"/>
  <c r="M43" i="7"/>
  <c r="F43" i="7"/>
  <c r="H43" i="7"/>
  <c r="G43" i="7"/>
  <c r="I43" i="7"/>
  <c r="N43" i="7"/>
  <c r="O43" i="7"/>
  <c r="L42" i="7"/>
  <c r="M42" i="7"/>
  <c r="F42" i="7"/>
  <c r="H42" i="7"/>
  <c r="G42" i="7"/>
  <c r="I42" i="7"/>
  <c r="N42" i="7"/>
  <c r="O42" i="7"/>
  <c r="L41" i="7"/>
  <c r="M41" i="7"/>
  <c r="F41" i="7"/>
  <c r="H41" i="7"/>
  <c r="G41" i="7"/>
  <c r="I41" i="7"/>
  <c r="N41" i="7"/>
  <c r="O41" i="7"/>
  <c r="L40" i="7"/>
  <c r="M40" i="7"/>
  <c r="F40" i="7"/>
  <c r="G40" i="7"/>
  <c r="H40" i="7"/>
  <c r="I40" i="7"/>
  <c r="N40" i="7"/>
  <c r="O40" i="7"/>
  <c r="L39" i="7"/>
  <c r="M39" i="7"/>
  <c r="F39" i="7"/>
  <c r="G39" i="7"/>
  <c r="H39" i="7"/>
  <c r="I39" i="7"/>
  <c r="N39" i="7"/>
  <c r="O39" i="7"/>
  <c r="L38" i="7"/>
  <c r="M38" i="7"/>
  <c r="F38" i="7"/>
  <c r="G38" i="7"/>
  <c r="H38" i="7"/>
  <c r="I38" i="7"/>
  <c r="N38" i="7"/>
  <c r="O38" i="7"/>
  <c r="L37" i="7"/>
  <c r="M37" i="7"/>
  <c r="F37" i="7"/>
  <c r="G37" i="7"/>
  <c r="H37" i="7"/>
  <c r="I37" i="7"/>
  <c r="N37" i="7"/>
  <c r="O37" i="7"/>
  <c r="L36" i="7"/>
  <c r="M36" i="7"/>
  <c r="F36" i="7"/>
  <c r="H36" i="7"/>
  <c r="G36" i="7"/>
  <c r="I36" i="7"/>
  <c r="N36" i="7"/>
  <c r="O36" i="7"/>
  <c r="L35" i="7"/>
  <c r="M35" i="7"/>
  <c r="F35" i="7"/>
  <c r="G35" i="7"/>
  <c r="H35" i="7"/>
  <c r="I35" i="7"/>
  <c r="N35" i="7"/>
  <c r="O35" i="7"/>
  <c r="L34" i="7"/>
  <c r="M34" i="7"/>
  <c r="F34" i="7"/>
  <c r="G34" i="7"/>
  <c r="H34" i="7"/>
  <c r="I34" i="7"/>
  <c r="N34" i="7"/>
  <c r="O34" i="7"/>
  <c r="L33" i="7"/>
  <c r="M33" i="7"/>
  <c r="F33" i="7"/>
  <c r="G33" i="7"/>
  <c r="H33" i="7"/>
  <c r="I33" i="7"/>
  <c r="N33" i="7"/>
  <c r="O33" i="7"/>
  <c r="L32" i="7"/>
  <c r="M32" i="7"/>
  <c r="F32" i="7"/>
  <c r="G32" i="7"/>
  <c r="H32" i="7"/>
  <c r="I32" i="7"/>
  <c r="N32" i="7"/>
  <c r="O32" i="7"/>
  <c r="L31" i="7"/>
  <c r="M31" i="7"/>
  <c r="F31" i="7"/>
  <c r="H31" i="7"/>
  <c r="G31" i="7"/>
  <c r="I31" i="7"/>
  <c r="N31" i="7"/>
  <c r="O31" i="7"/>
  <c r="L30" i="7"/>
  <c r="M30" i="7"/>
  <c r="F30" i="7"/>
  <c r="G30" i="7"/>
  <c r="H30" i="7"/>
  <c r="I30" i="7"/>
  <c r="N30" i="7"/>
  <c r="O30" i="7"/>
  <c r="L29" i="7"/>
  <c r="M29" i="7"/>
  <c r="F29" i="7"/>
  <c r="H29" i="7"/>
  <c r="G29" i="7"/>
  <c r="I29" i="7"/>
  <c r="N29" i="7"/>
  <c r="O29" i="7"/>
  <c r="L28" i="7"/>
  <c r="M28" i="7"/>
  <c r="F28" i="7"/>
  <c r="H28" i="7"/>
  <c r="G28" i="7"/>
  <c r="I28" i="7"/>
  <c r="N28" i="7"/>
  <c r="O28" i="7"/>
  <c r="L27" i="7"/>
  <c r="M27" i="7"/>
  <c r="F27" i="7"/>
  <c r="H27" i="7"/>
  <c r="G27" i="7"/>
  <c r="I27" i="7"/>
  <c r="N27" i="7"/>
  <c r="O27" i="7"/>
  <c r="L26" i="7"/>
  <c r="M26" i="7"/>
  <c r="F26" i="7"/>
  <c r="G26" i="7"/>
  <c r="H26" i="7"/>
  <c r="I26" i="7"/>
  <c r="N26" i="7"/>
  <c r="O26" i="7"/>
  <c r="L25" i="7"/>
  <c r="M25" i="7"/>
  <c r="F25" i="7"/>
  <c r="G25" i="7"/>
  <c r="H25" i="7"/>
  <c r="I25" i="7"/>
  <c r="N25" i="7"/>
  <c r="O25" i="7"/>
  <c r="L24" i="7"/>
  <c r="M24" i="7"/>
  <c r="F24" i="7"/>
  <c r="G24" i="7"/>
  <c r="H24" i="7"/>
  <c r="I24" i="7"/>
  <c r="N24" i="7"/>
  <c r="O24" i="7"/>
  <c r="L23" i="7"/>
  <c r="M23" i="7"/>
  <c r="F23" i="7"/>
  <c r="H23" i="7"/>
  <c r="G23" i="7"/>
  <c r="I23" i="7"/>
  <c r="N23" i="7"/>
  <c r="O23" i="7"/>
  <c r="L22" i="7"/>
  <c r="M22" i="7"/>
  <c r="F22" i="7"/>
  <c r="G22" i="7"/>
  <c r="H22" i="7"/>
  <c r="I22" i="7"/>
  <c r="N22" i="7"/>
  <c r="O22" i="7"/>
  <c r="L21" i="7"/>
  <c r="M21" i="7"/>
  <c r="F21" i="7"/>
  <c r="G21" i="7"/>
  <c r="H21" i="7"/>
  <c r="I21" i="7"/>
  <c r="N21" i="7"/>
  <c r="O21" i="7"/>
  <c r="L20" i="7"/>
  <c r="M20" i="7"/>
  <c r="F20" i="7"/>
  <c r="H20" i="7"/>
  <c r="G20" i="7"/>
  <c r="I20" i="7"/>
  <c r="N20" i="7"/>
  <c r="O20" i="7"/>
  <c r="L19" i="7"/>
  <c r="M19" i="7"/>
  <c r="F19" i="7"/>
  <c r="H19" i="7"/>
  <c r="G19" i="7"/>
  <c r="I19" i="7"/>
  <c r="N19" i="7"/>
  <c r="O19" i="7"/>
  <c r="L18" i="7"/>
  <c r="M18" i="7"/>
  <c r="F18" i="7"/>
  <c r="H18" i="7"/>
  <c r="G18" i="7"/>
  <c r="I18" i="7"/>
  <c r="N18" i="7"/>
  <c r="O18" i="7"/>
  <c r="L17" i="7"/>
  <c r="M17" i="7"/>
  <c r="F17" i="7"/>
  <c r="H17" i="7"/>
  <c r="G17" i="7"/>
  <c r="I17" i="7"/>
  <c r="N17" i="7"/>
  <c r="O17" i="7"/>
  <c r="L16" i="7"/>
  <c r="M16" i="7"/>
  <c r="F16" i="7"/>
  <c r="H16" i="7"/>
  <c r="G16" i="7"/>
  <c r="I16" i="7"/>
  <c r="N16" i="7"/>
  <c r="O16" i="7"/>
  <c r="L15" i="7"/>
  <c r="M15" i="7"/>
  <c r="F15" i="7"/>
  <c r="H15" i="7"/>
  <c r="G15" i="7"/>
  <c r="I15" i="7"/>
  <c r="N15" i="7"/>
  <c r="O15" i="7"/>
  <c r="L14" i="7"/>
  <c r="M14" i="7"/>
  <c r="F14" i="7"/>
  <c r="G14" i="7"/>
  <c r="H14" i="7"/>
  <c r="I14" i="7"/>
  <c r="N14" i="7"/>
  <c r="O14" i="7"/>
  <c r="L13" i="7"/>
  <c r="M13" i="7"/>
  <c r="F13" i="7"/>
  <c r="H13" i="7"/>
  <c r="G13" i="7"/>
  <c r="I13" i="7"/>
  <c r="N13" i="7"/>
  <c r="O13" i="7"/>
  <c r="L12" i="7"/>
  <c r="M12" i="7"/>
  <c r="F12" i="7"/>
  <c r="H12" i="7"/>
  <c r="G12" i="7"/>
  <c r="I12" i="7"/>
  <c r="N12" i="7"/>
  <c r="O12" i="7"/>
  <c r="L11" i="7"/>
  <c r="M11" i="7"/>
  <c r="F11" i="7"/>
  <c r="G11" i="7"/>
  <c r="H11" i="7"/>
  <c r="I11" i="7"/>
  <c r="N11" i="7"/>
  <c r="O11" i="7"/>
  <c r="L10" i="7"/>
  <c r="M10" i="7"/>
  <c r="F10" i="7"/>
  <c r="H10" i="7"/>
  <c r="G10" i="7"/>
  <c r="I10" i="7"/>
  <c r="N10" i="7"/>
  <c r="O10" i="7"/>
  <c r="L9" i="7"/>
  <c r="M9" i="7"/>
  <c r="F9" i="7"/>
  <c r="G9" i="7"/>
  <c r="H9" i="7"/>
  <c r="I9" i="7"/>
  <c r="N9" i="7"/>
  <c r="O9" i="7"/>
  <c r="L8" i="7"/>
  <c r="M8" i="7"/>
  <c r="F8" i="7"/>
  <c r="H8" i="7"/>
  <c r="G8" i="7"/>
  <c r="I8" i="7"/>
  <c r="N8" i="7"/>
  <c r="O8" i="7"/>
  <c r="L7" i="7"/>
  <c r="M7" i="7"/>
  <c r="F7" i="7"/>
  <c r="G7" i="7"/>
  <c r="H7" i="7"/>
  <c r="I7" i="7"/>
  <c r="N7" i="7"/>
  <c r="O7" i="7"/>
  <c r="L6" i="7"/>
  <c r="M6" i="7"/>
  <c r="F6" i="7"/>
  <c r="G6" i="7"/>
  <c r="H6" i="7"/>
  <c r="I6" i="7"/>
  <c r="N6" i="7"/>
  <c r="O6" i="7"/>
  <c r="L5" i="7"/>
  <c r="M5" i="7"/>
  <c r="F5" i="7"/>
  <c r="H5" i="7"/>
  <c r="G5" i="7"/>
  <c r="I5" i="7"/>
  <c r="N5" i="7"/>
  <c r="O5" i="7"/>
  <c r="L30" i="8"/>
  <c r="J31" i="8"/>
  <c r="I26" i="8"/>
  <c r="L25" i="8"/>
  <c r="J26" i="8"/>
  <c r="F28" i="8"/>
  <c r="L20" i="8"/>
  <c r="F21" i="8"/>
  <c r="L10" i="8"/>
  <c r="J11" i="8"/>
  <c r="L15" i="8"/>
  <c r="J16" i="8"/>
  <c r="F13" i="8"/>
  <c r="B20" i="8"/>
  <c r="C19" i="8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D26" i="3"/>
  <c r="D27" i="3"/>
  <c r="E27" i="3"/>
  <c r="D28" i="3"/>
  <c r="E28" i="3"/>
  <c r="C18" i="3"/>
  <c r="C17" i="3"/>
  <c r="D29" i="3"/>
  <c r="E29" i="3"/>
  <c r="D30" i="3"/>
  <c r="E30" i="3"/>
  <c r="F31" i="3"/>
  <c r="G31" i="3"/>
  <c r="F28" i="3"/>
  <c r="G28" i="3"/>
  <c r="F29" i="3"/>
  <c r="G29" i="3"/>
  <c r="F30" i="3"/>
  <c r="G30" i="3"/>
  <c r="D31" i="3"/>
  <c r="E31" i="3"/>
  <c r="F32" i="3"/>
  <c r="G32" i="3"/>
  <c r="D32" i="3"/>
  <c r="E32" i="3"/>
  <c r="F33" i="3"/>
  <c r="G33" i="3"/>
  <c r="D33" i="3"/>
  <c r="E33" i="3"/>
  <c r="F34" i="3"/>
  <c r="G34" i="3"/>
  <c r="D34" i="3"/>
  <c r="E34" i="3"/>
  <c r="F35" i="3"/>
  <c r="G35" i="3"/>
  <c r="D35" i="3"/>
  <c r="E35" i="3"/>
  <c r="F36" i="3"/>
  <c r="G36" i="3"/>
  <c r="D36" i="3"/>
  <c r="E36" i="3"/>
  <c r="F37" i="3"/>
  <c r="G37" i="3"/>
  <c r="F27" i="3"/>
  <c r="G27" i="3"/>
  <c r="G40" i="3"/>
  <c r="H31" i="3"/>
  <c r="H28" i="3"/>
  <c r="H29" i="3"/>
  <c r="H30" i="3"/>
  <c r="H32" i="3"/>
  <c r="H33" i="3"/>
  <c r="H34" i="3"/>
  <c r="H35" i="3"/>
  <c r="H36" i="3"/>
  <c r="H37" i="3"/>
  <c r="H27" i="3"/>
  <c r="H40" i="3"/>
  <c r="D37" i="3"/>
  <c r="E37" i="3"/>
  <c r="F39" i="3"/>
  <c r="F38" i="3"/>
  <c r="E5" i="3"/>
  <c r="E6" i="3"/>
  <c r="E7" i="3"/>
  <c r="E8" i="3"/>
  <c r="E9" i="3"/>
  <c r="E10" i="3"/>
  <c r="E11" i="3"/>
  <c r="E12" i="3"/>
  <c r="E13" i="3"/>
  <c r="E14" i="3"/>
  <c r="E15" i="3"/>
  <c r="E16" i="3"/>
  <c r="E19" i="3"/>
  <c r="D5" i="3"/>
  <c r="D6" i="3"/>
  <c r="D7" i="3"/>
  <c r="D8" i="3"/>
  <c r="D9" i="3"/>
  <c r="D10" i="3"/>
  <c r="D11" i="3"/>
  <c r="D12" i="3"/>
  <c r="D13" i="3"/>
  <c r="D14" i="3"/>
  <c r="D15" i="3"/>
  <c r="D16" i="3"/>
  <c r="D19" i="3"/>
  <c r="F26" i="3"/>
  <c r="G2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Genesis</author>
  </authors>
  <commentList>
    <comment ref="P3" authorId="0" shapeId="0" xr:uid="{755B9918-11FB-4162-824D-D45BF328FD46}">
      <text>
        <r>
          <rPr>
            <b/>
            <sz val="9"/>
            <color indexed="81"/>
            <rFont val="Tahoma"/>
            <family val="2"/>
          </rPr>
          <t>Genesis:</t>
        </r>
        <r>
          <rPr>
            <sz val="9"/>
            <color indexed="81"/>
            <rFont val="Tahoma"/>
            <family val="2"/>
          </rPr>
          <t xml:space="preserve">
Copie la columna anterior con pegar valores, por eso la columna anterior va cambiando y esta no.
</t>
        </r>
      </text>
    </comment>
  </commentList>
</comments>
</file>

<file path=xl/sharedStrings.xml><?xml version="1.0" encoding="utf-8"?>
<sst xmlns="http://schemas.openxmlformats.org/spreadsheetml/2006/main" count="153" uniqueCount="91">
  <si>
    <t>Probabilidad</t>
  </si>
  <si>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</si>
  <si>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</si>
  <si>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</si>
  <si>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</si>
  <si>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</si>
  <si>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</si>
  <si>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</si>
  <si>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</si>
  <si>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</si>
  <si>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</si>
  <si>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</si>
  <si>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</si>
  <si>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</si>
  <si>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</si>
  <si>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</si>
  <si>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</si>
  <si>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</si>
  <si>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E</t>
  </si>
  <si>
    <t>T</t>
  </si>
  <si>
    <t>Holt</t>
  </si>
  <si>
    <t>t</t>
  </si>
  <si>
    <t>Yt</t>
  </si>
  <si>
    <t>EMC</t>
  </si>
  <si>
    <t>F</t>
  </si>
  <si>
    <t>Total</t>
  </si>
  <si>
    <t>Ŷ</t>
  </si>
  <si>
    <t>α</t>
  </si>
  <si>
    <t>β</t>
  </si>
  <si>
    <t>At</t>
  </si>
  <si>
    <t>Tt</t>
  </si>
  <si>
    <t>Regresión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</si>
  <si>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</si>
  <si>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</si>
  <si>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</si>
  <si>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</si>
  <si>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</si>
  <si>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</si>
  <si>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</si>
  <si>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ANÁLISIS DE VARIANZA</t>
  </si>
  <si>
    <t>Residuos</t>
  </si>
  <si>
    <t>Intercepción</t>
  </si>
  <si>
    <t>Grados de libertad</t>
  </si>
  <si>
    <t>Suma de cuadrados</t>
  </si>
  <si>
    <t>Promedio de los cuadrados</t>
  </si>
  <si>
    <t>Valor crítico de F</t>
  </si>
  <si>
    <t>Coeficientes</t>
  </si>
  <si>
    <t>Estadístico t</t>
  </si>
  <si>
    <t>Inferior 95%</t>
  </si>
  <si>
    <t>Superior 95%</t>
  </si>
  <si>
    <t>Inferior 95,0%</t>
  </si>
  <si>
    <t>Superior 95,0%</t>
  </si>
  <si>
    <t>Variable X 1</t>
  </si>
  <si>
    <t>Análisis de los residuales</t>
  </si>
  <si>
    <t>Observación</t>
  </si>
  <si>
    <t>Pronóstico para Y</t>
  </si>
  <si>
    <t>MAD</t>
  </si>
  <si>
    <t>Pronóstico</t>
  </si>
  <si>
    <t>Parte B</t>
  </si>
  <si>
    <t>Precio 2018</t>
  </si>
  <si>
    <t>Demanda</t>
  </si>
  <si>
    <t>No se puede utilizar el precio para predecir</t>
  </si>
  <si>
    <t>Parte C</t>
  </si>
  <si>
    <t>Utilizar regresión</t>
  </si>
  <si>
    <t>Distribución triangular</t>
  </si>
  <si>
    <t>a</t>
  </si>
  <si>
    <t>b</t>
  </si>
  <si>
    <t>c</t>
  </si>
  <si>
    <t>Criterio</t>
  </si>
  <si>
    <t>R</t>
  </si>
  <si>
    <r>
      <t>R</t>
    </r>
    <r>
      <rPr>
        <i/>
        <sz val="11"/>
        <color theme="1"/>
        <rFont val="Calibri"/>
        <family val="2"/>
      </rPr>
      <t>≤</t>
    </r>
  </si>
  <si>
    <t>R&gt;</t>
  </si>
  <si>
    <t>Holgura</t>
  </si>
  <si>
    <t>Interferencia</t>
  </si>
  <si>
    <t>Interferencia (fija)</t>
  </si>
  <si>
    <t>RESUMEN</t>
  </si>
  <si>
    <t>Escenarios</t>
  </si>
  <si>
    <t>Desviación estándar</t>
  </si>
  <si>
    <t>Número de veces que hay interferencia</t>
  </si>
  <si>
    <t>Probabilidad de interferencia</t>
  </si>
  <si>
    <t>TreePlan Student License</t>
  </si>
  <si>
    <t>For Education Only</t>
  </si>
  <si>
    <t>Mercado favorable</t>
  </si>
  <si>
    <t>Comprar centro de supercomputación</t>
  </si>
  <si>
    <t>Mercado desfavorable</t>
  </si>
  <si>
    <t>No desarrollar el nuevo producto</t>
  </si>
  <si>
    <t>Contratar más ingenieros</t>
  </si>
  <si>
    <t>Diámetro del pestillo</t>
  </si>
  <si>
    <t>Diámetro de un sacabocados</t>
  </si>
  <si>
    <t>Distribución uniforme</t>
  </si>
  <si>
    <t>Diámetro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</si>
</sst>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00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165" fontId="0" fillId="0" borderId="0" xfId="2" applyNumberFormat="1" applyFont="1"/>
    <xf numFmtId="165" fontId="2" fillId="0" borderId="0" xfId="1" applyNumberFormat="1"/>
    <xf numFmtId="164" fontId="2" fillId="0" borderId="0" xfId="1" applyNumberFormat="1"/>
    <xf numFmtId="165" fontId="0" fillId="0" borderId="0" xfId="2" applyNumberFormat="1" applyFont="1" applyFill="1"/>
    <xf numFmtId="0" fontId="4" fillId="0" borderId="0" xfId="1" applyFont="1"/>
    <xf numFmtId="0" fontId="2" fillId="0" borderId="0" xfId="1" applyAlignment="1">
      <alignment horizontal="right"/>
    </xf>
    <xf numFmtId="0" fontId="2" fillId="0" borderId="0" xfId="1" applyFill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3" xfId="0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/>
    </xf>
    <xf numFmtId="0" fontId="4" fillId="2" borderId="0" xfId="1" applyFont="1" applyFill="1"/>
    <xf numFmtId="165" fontId="0" fillId="3" borderId="0" xfId="2" applyNumberFormat="1" applyFont="1" applyFill="1"/>
    <xf numFmtId="1" fontId="2" fillId="3" borderId="1" xfId="1" applyNumberFormat="1" applyFill="1" applyBorder="1"/>
    <xf numFmtId="1" fontId="2" fillId="3" borderId="0" xfId="1" applyNumberFormat="1" applyFill="1"/>
    <xf numFmtId="0" fontId="5" fillId="0" borderId="0" xfId="0" applyFont="1" applyBorder="1" applyAlignment="1">
      <alignment horizontal="center" vertical="center" wrapText="1"/>
    </xf>
    <xf numFmtId="1" fontId="0" fillId="0" borderId="0" xfId="0" applyNumberFormat="1" applyFill="1" applyBorder="1" applyAlignment="1"/>
    <xf numFmtId="1" fontId="0" fillId="0" borderId="3" xfId="0" applyNumberFormat="1" applyFill="1" applyBorder="1" applyAlignment="1"/>
    <xf numFmtId="1" fontId="0" fillId="3" borderId="0" xfId="0" applyNumberFormat="1" applyFill="1" applyBorder="1" applyAlignment="1"/>
    <xf numFmtId="0" fontId="2" fillId="3" borderId="0" xfId="1" applyFill="1"/>
    <xf numFmtId="0" fontId="7" fillId="0" borderId="1" xfId="0" applyFont="1" applyBorder="1" applyAlignment="1">
      <alignment horizontal="center" vertical="center" wrapText="1"/>
    </xf>
    <xf numFmtId="0" fontId="4" fillId="3" borderId="0" xfId="1" applyFont="1" applyFill="1"/>
    <xf numFmtId="0" fontId="1" fillId="0" borderId="0" xfId="3" applyAlignment="1">
      <alignment horizontal="center"/>
    </xf>
    <xf numFmtId="0" fontId="1" fillId="0" borderId="0" xfId="3"/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8" fillId="0" borderId="0" xfId="3" applyFont="1"/>
    <xf numFmtId="166" fontId="1" fillId="0" borderId="0" xfId="3" applyNumberFormat="1" applyAlignment="1">
      <alignment horizontal="center"/>
    </xf>
    <xf numFmtId="10" fontId="0" fillId="0" borderId="0" xfId="4" applyNumberFormat="1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Protection="1">
      <protection locked="0"/>
    </xf>
    <xf numFmtId="0" fontId="1" fillId="0" borderId="0" xfId="3" applyAlignment="1">
      <alignment horizontal="center" vertical="center" wrapText="1"/>
    </xf>
    <xf numFmtId="0" fontId="4" fillId="4" borderId="0" xfId="3" applyFont="1" applyFill="1" applyAlignment="1">
      <alignment horizontal="center"/>
    </xf>
    <xf numFmtId="0" fontId="4" fillId="5" borderId="0" xfId="3" applyFont="1" applyFill="1" applyAlignment="1">
      <alignment horizontal="center"/>
    </xf>
    <xf numFmtId="0" fontId="4" fillId="6" borderId="0" xfId="3" applyFont="1" applyFill="1" applyAlignment="1">
      <alignment horizontal="center"/>
    </xf>
  </cellXfs>
  <cellStyles count="5">
    <cellStyle name="Millares 3" xfId="2" xr:uid="{C942DBD7-3989-4837-B7CD-78E4F360C7C1}"/>
    <cellStyle name="Normal" xfId="0" builtinId="0"/>
    <cellStyle name="Normal 2" xfId="3" xr:uid="{A32CFB82-FE10-42CF-B69F-4DC8F6E30B91}"/>
    <cellStyle name="Normal 3" xfId="1" xr:uid="{72582D54-A469-46B9-B450-9901F0B67FBE}"/>
    <cellStyle name="Porcentaje 2" xfId="4" xr:uid="{9F24DA7B-5088-472E-96AE-F5F0E5585A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Variable X 1 Curva de regresión ajustada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Pronósticos!#REF!</c:f>
            </c:numRef>
          </c:xVal>
          <c:yVal>
            <c:numRef>
              <c:f>Pronósticos!#REF!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6AF-4AA1-B76F-5297881E0DAC}"/>
            </c:ext>
          </c:extLst>
        </c:ser>
        <c:ser>
          <c:idx val="1"/>
          <c:order val="1"/>
          <c:tx>
            <c:v>Pronóstico para Y</c:v>
          </c:tx>
          <c:spPr>
            <a:ln w="19050">
              <a:noFill/>
            </a:ln>
          </c:spPr>
          <c:xVal>
            <c:numRef>
              <c:f>Pronósticos!#REF!</c:f>
            </c:numRef>
          </c:xVal>
          <c:yVal>
            <c:numRef>
              <c:f>Hoja3!$B$25:$B$36</c:f>
              <c:numCache>
                <c:formatCode>General</c:formatCode>
                <c:ptCount val="12"/>
                <c:pt idx="0">
                  <c:v>948.7179487179485</c:v>
                </c:pt>
                <c:pt idx="1">
                  <c:v>1192.9662004662005</c:v>
                </c:pt>
                <c:pt idx="2">
                  <c:v>1437.2144522144522</c:v>
                </c:pt>
                <c:pt idx="3">
                  <c:v>1681.4627039627039</c:v>
                </c:pt>
                <c:pt idx="4">
                  <c:v>1925.7109557109557</c:v>
                </c:pt>
                <c:pt idx="5">
                  <c:v>2169.9592074592074</c:v>
                </c:pt>
                <c:pt idx="6">
                  <c:v>2414.2074592074596</c:v>
                </c:pt>
                <c:pt idx="7">
                  <c:v>2658.4557109557109</c:v>
                </c:pt>
                <c:pt idx="8">
                  <c:v>2902.703962703963</c:v>
                </c:pt>
                <c:pt idx="9">
                  <c:v>3146.9522144522143</c:v>
                </c:pt>
                <c:pt idx="10">
                  <c:v>3391.2004662004665</c:v>
                </c:pt>
                <c:pt idx="11">
                  <c:v>3635.4487179487187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6AF-4AA1-B76F-5297881E0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30464"/>
        <c:axId val="625419640"/>
      </c:scatterChart>
      <c:valAx>
        <c:axId val="62543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Variable X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25419640"/>
        <c:crosses val="autoZero"/>
        <c:crossBetween val="midCat"/>
      </c:valAx>
      <c:valAx>
        <c:axId val="625419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25430464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Variable X 1 Curva de regresión ajustada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'III P'!$B$45:$B$56</c:f>
              <c:numCache>
                <c:formatCode>General</c:formatCode>
                <c:ptCount val="12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125</c:v>
                </c:pt>
                <c:pt idx="4">
                  <c:v>132</c:v>
                </c:pt>
                <c:pt idx="5">
                  <c:v>133</c:v>
                </c:pt>
                <c:pt idx="6">
                  <c:v>133</c:v>
                </c:pt>
                <c:pt idx="7">
                  <c:v>132</c:v>
                </c:pt>
                <c:pt idx="8">
                  <c:v>135</c:v>
                </c:pt>
                <c:pt idx="9">
                  <c:v>135</c:v>
                </c:pt>
                <c:pt idx="10">
                  <c:v>133</c:v>
                </c:pt>
                <c:pt idx="11">
                  <c:v>135</c:v>
                </c:pt>
              </c:numCache>
            </c:numRef>
          </c:xVal>
          <c:yVal>
            <c:numRef>
              <c:f>'III P'!$C$45:$C$56</c:f>
              <c:numCache>
                <c:formatCode>General</c:formatCode>
                <c:ptCount val="12"/>
                <c:pt idx="0">
                  <c:v>1100</c:v>
                </c:pt>
                <c:pt idx="1">
                  <c:v>1150</c:v>
                </c:pt>
                <c:pt idx="2">
                  <c:v>1050</c:v>
                </c:pt>
                <c:pt idx="3">
                  <c:v>1900</c:v>
                </c:pt>
                <c:pt idx="4">
                  <c:v>2100</c:v>
                </c:pt>
                <c:pt idx="5">
                  <c:v>2150</c:v>
                </c:pt>
                <c:pt idx="6">
                  <c:v>2300</c:v>
                </c:pt>
                <c:pt idx="7">
                  <c:v>2450</c:v>
                </c:pt>
                <c:pt idx="8">
                  <c:v>3100</c:v>
                </c:pt>
                <c:pt idx="9">
                  <c:v>3200</c:v>
                </c:pt>
                <c:pt idx="10">
                  <c:v>3500</c:v>
                </c:pt>
                <c:pt idx="11">
                  <c:v>3505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51-42E8-8303-EED122A0A289}"/>
            </c:ext>
          </c:extLst>
        </c:ser>
        <c:ser>
          <c:idx val="1"/>
          <c:order val="1"/>
          <c:tx>
            <c:v>Pronóstico para Y</c:v>
          </c:tx>
          <c:spPr>
            <a:ln w="19050">
              <a:noFill/>
            </a:ln>
          </c:spPr>
          <c:xVal>
            <c:numRef>
              <c:f>'III P'!$B$45:$B$56</c:f>
              <c:numCache>
                <c:formatCode>General</c:formatCode>
                <c:ptCount val="12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125</c:v>
                </c:pt>
                <c:pt idx="4">
                  <c:v>132</c:v>
                </c:pt>
                <c:pt idx="5">
                  <c:v>133</c:v>
                </c:pt>
                <c:pt idx="6">
                  <c:v>133</c:v>
                </c:pt>
                <c:pt idx="7">
                  <c:v>132</c:v>
                </c:pt>
                <c:pt idx="8">
                  <c:v>135</c:v>
                </c:pt>
                <c:pt idx="9">
                  <c:v>135</c:v>
                </c:pt>
                <c:pt idx="10">
                  <c:v>133</c:v>
                </c:pt>
                <c:pt idx="11">
                  <c:v>135</c:v>
                </c:pt>
              </c:numCache>
            </c:numRef>
          </c:xVal>
          <c:yVal>
            <c:numRef>
              <c:f>'Parte B'!$B$25:$B$36</c:f>
              <c:numCache>
                <c:formatCode>General</c:formatCode>
                <c:ptCount val="12"/>
                <c:pt idx="0">
                  <c:v>1875.5728689275893</c:v>
                </c:pt>
                <c:pt idx="1">
                  <c:v>1875.5728689275893</c:v>
                </c:pt>
                <c:pt idx="2">
                  <c:v>1875.5728689275893</c:v>
                </c:pt>
                <c:pt idx="3">
                  <c:v>789.0238313473892</c:v>
                </c:pt>
                <c:pt idx="4">
                  <c:v>2310.1924839596722</c:v>
                </c:pt>
                <c:pt idx="5">
                  <c:v>2527.5022914757137</c:v>
                </c:pt>
                <c:pt idx="6">
                  <c:v>2527.5022914757137</c:v>
                </c:pt>
                <c:pt idx="7">
                  <c:v>2310.1924839596722</c:v>
                </c:pt>
                <c:pt idx="8">
                  <c:v>2962.121906507793</c:v>
                </c:pt>
                <c:pt idx="9">
                  <c:v>2962.121906507793</c:v>
                </c:pt>
                <c:pt idx="10">
                  <c:v>2527.5022914757137</c:v>
                </c:pt>
                <c:pt idx="11">
                  <c:v>2962.121906507793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51-42E8-8303-EED122A0A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14392"/>
        <c:axId val="625415048"/>
      </c:scatterChart>
      <c:valAx>
        <c:axId val="625414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Variable X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25415048"/>
        <c:crosses val="autoZero"/>
        <c:crossBetween val="midCat"/>
      </c:valAx>
      <c:valAx>
        <c:axId val="625415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25414392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7</xdr:col>
      <xdr:colOff>12700</xdr:colOff>
      <xdr:row>11</xdr:row>
      <xdr:rowOff>152400</xdr:rowOff>
    </xdr:to>
    <xdr:sp macro="" textlink="">
      <xdr:nvSpPr>
        <xdr:cNvPr id="2" name="Circle 14">
          <a:extLst>
            <a:ext uri="{FF2B5EF4-FFF2-40B4-BE49-F238E27FC236}">
              <a16:creationId xmlns:a16="http://schemas.microsoft.com/office/drawing/2014/main" id="{79D033DF-1700-4BE1-9DF2-ADD26CABF9D6}"/>
            </a:ext>
          </a:extLst>
        </xdr:cNvPr>
        <xdr:cNvSpPr/>
      </xdr:nvSpPr>
      <xdr:spPr>
        <a:xfrm>
          <a:off x="4410075" y="2200275"/>
          <a:ext cx="155575" cy="1524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11</xdr:row>
      <xdr:rowOff>76200</xdr:rowOff>
    </xdr:from>
    <xdr:to>
      <xdr:col>6</xdr:col>
      <xdr:colOff>0</xdr:colOff>
      <xdr:row>11</xdr:row>
      <xdr:rowOff>76200</xdr:rowOff>
    </xdr:to>
    <xdr:sp macro="" textlink="">
      <xdr:nvSpPr>
        <xdr:cNvPr id="3" name="Line 27">
          <a:extLst>
            <a:ext uri="{FF2B5EF4-FFF2-40B4-BE49-F238E27FC236}">
              <a16:creationId xmlns:a16="http://schemas.microsoft.com/office/drawing/2014/main" id="{6530AC47-C6C6-4B31-924D-59E655995F5E}"/>
            </a:ext>
          </a:extLst>
        </xdr:cNvPr>
        <xdr:cNvSpPr>
          <a:spLocks noChangeShapeType="1"/>
        </xdr:cNvSpPr>
      </xdr:nvSpPr>
      <xdr:spPr bwMode="auto">
        <a:xfrm>
          <a:off x="2038350" y="2276475"/>
          <a:ext cx="23717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11</xdr:row>
      <xdr:rowOff>76200</xdr:rowOff>
    </xdr:from>
    <xdr:to>
      <xdr:col>4</xdr:col>
      <xdr:colOff>0</xdr:colOff>
      <xdr:row>18</xdr:row>
      <xdr:rowOff>76200</xdr:rowOff>
    </xdr:to>
    <xdr:sp macro="" textlink="">
      <xdr:nvSpPr>
        <xdr:cNvPr id="4" name="Line 28">
          <a:extLst>
            <a:ext uri="{FF2B5EF4-FFF2-40B4-BE49-F238E27FC236}">
              <a16:creationId xmlns:a16="http://schemas.microsoft.com/office/drawing/2014/main" id="{75D78EE5-511B-4D7E-933F-FA3AE9791B83}"/>
            </a:ext>
          </a:extLst>
        </xdr:cNvPr>
        <xdr:cNvSpPr>
          <a:spLocks noChangeShapeType="1"/>
        </xdr:cNvSpPr>
      </xdr:nvSpPr>
      <xdr:spPr bwMode="auto">
        <a:xfrm flipV="1">
          <a:off x="1831975" y="2276475"/>
          <a:ext cx="206375" cy="14001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12700</xdr:colOff>
      <xdr:row>19</xdr:row>
      <xdr:rowOff>152400</xdr:rowOff>
    </xdr:to>
    <xdr:sp macro="" textlink="">
      <xdr:nvSpPr>
        <xdr:cNvPr id="5" name="Triangle 15">
          <a:extLst>
            <a:ext uri="{FF2B5EF4-FFF2-40B4-BE49-F238E27FC236}">
              <a16:creationId xmlns:a16="http://schemas.microsoft.com/office/drawing/2014/main" id="{400CD542-5B02-4674-B483-1F01115BAD18}"/>
            </a:ext>
          </a:extLst>
        </xdr:cNvPr>
        <xdr:cNvSpPr/>
      </xdr:nvSpPr>
      <xdr:spPr>
        <a:xfrm rot="16200000">
          <a:off x="4411663" y="3798887"/>
          <a:ext cx="152400" cy="155575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12700</xdr:colOff>
      <xdr:row>19</xdr:row>
      <xdr:rowOff>76200</xdr:rowOff>
    </xdr:from>
    <xdr:to>
      <xdr:col>10</xdr:col>
      <xdr:colOff>0</xdr:colOff>
      <xdr:row>19</xdr:row>
      <xdr:rowOff>76200</xdr:rowOff>
    </xdr:to>
    <xdr:sp macro="" textlink="">
      <xdr:nvSpPr>
        <xdr:cNvPr id="6" name="Line 29">
          <a:extLst>
            <a:ext uri="{FF2B5EF4-FFF2-40B4-BE49-F238E27FC236}">
              <a16:creationId xmlns:a16="http://schemas.microsoft.com/office/drawing/2014/main" id="{54E977E9-312C-4D1C-86BA-1341FDBD9FE5}"/>
            </a:ext>
          </a:extLst>
        </xdr:cNvPr>
        <xdr:cNvSpPr>
          <a:spLocks noChangeShapeType="1"/>
        </xdr:cNvSpPr>
      </xdr:nvSpPr>
      <xdr:spPr bwMode="auto">
        <a:xfrm>
          <a:off x="4565650" y="3876675"/>
          <a:ext cx="18827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0</xdr:colOff>
      <xdr:row>19</xdr:row>
      <xdr:rowOff>76200</xdr:rowOff>
    </xdr:from>
    <xdr:to>
      <xdr:col>6</xdr:col>
      <xdr:colOff>0</xdr:colOff>
      <xdr:row>19</xdr:row>
      <xdr:rowOff>76200</xdr:rowOff>
    </xdr:to>
    <xdr:sp macro="" textlink="">
      <xdr:nvSpPr>
        <xdr:cNvPr id="7" name="Line 30">
          <a:extLst>
            <a:ext uri="{FF2B5EF4-FFF2-40B4-BE49-F238E27FC236}">
              <a16:creationId xmlns:a16="http://schemas.microsoft.com/office/drawing/2014/main" id="{7212124E-638A-425D-B868-DE07A5BE6270}"/>
            </a:ext>
          </a:extLst>
        </xdr:cNvPr>
        <xdr:cNvSpPr>
          <a:spLocks noChangeShapeType="1"/>
        </xdr:cNvSpPr>
      </xdr:nvSpPr>
      <xdr:spPr bwMode="auto">
        <a:xfrm>
          <a:off x="2038350" y="3876675"/>
          <a:ext cx="23717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18</xdr:row>
      <xdr:rowOff>76200</xdr:rowOff>
    </xdr:from>
    <xdr:to>
      <xdr:col>4</xdr:col>
      <xdr:colOff>0</xdr:colOff>
      <xdr:row>19</xdr:row>
      <xdr:rowOff>76200</xdr:rowOff>
    </xdr:to>
    <xdr:sp macro="" textlink="">
      <xdr:nvSpPr>
        <xdr:cNvPr id="8" name="Line 31">
          <a:extLst>
            <a:ext uri="{FF2B5EF4-FFF2-40B4-BE49-F238E27FC236}">
              <a16:creationId xmlns:a16="http://schemas.microsoft.com/office/drawing/2014/main" id="{99D3A42E-1153-4535-91D7-26CB32E61F21}"/>
            </a:ext>
          </a:extLst>
        </xdr:cNvPr>
        <xdr:cNvSpPr>
          <a:spLocks noChangeShapeType="1"/>
        </xdr:cNvSpPr>
      </xdr:nvSpPr>
      <xdr:spPr bwMode="auto">
        <a:xfrm>
          <a:off x="1831975" y="3676650"/>
          <a:ext cx="206375" cy="2000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7</xdr:col>
      <xdr:colOff>12700</xdr:colOff>
      <xdr:row>26</xdr:row>
      <xdr:rowOff>152400</xdr:rowOff>
    </xdr:to>
    <xdr:sp macro="" textlink="">
      <xdr:nvSpPr>
        <xdr:cNvPr id="9" name="Circle 16">
          <a:extLst>
            <a:ext uri="{FF2B5EF4-FFF2-40B4-BE49-F238E27FC236}">
              <a16:creationId xmlns:a16="http://schemas.microsoft.com/office/drawing/2014/main" id="{D8CB493F-8DCE-4421-BC4D-68ABD7B1AB02}"/>
            </a:ext>
          </a:extLst>
        </xdr:cNvPr>
        <xdr:cNvSpPr/>
      </xdr:nvSpPr>
      <xdr:spPr>
        <a:xfrm>
          <a:off x="4410075" y="5200650"/>
          <a:ext cx="155575" cy="1524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26</xdr:row>
      <xdr:rowOff>76200</xdr:rowOff>
    </xdr:from>
    <xdr:to>
      <xdr:col>6</xdr:col>
      <xdr:colOff>0</xdr:colOff>
      <xdr:row>26</xdr:row>
      <xdr:rowOff>76200</xdr:rowOff>
    </xdr:to>
    <xdr:sp macro="" textlink="">
      <xdr:nvSpPr>
        <xdr:cNvPr id="10" name="Line 32">
          <a:extLst>
            <a:ext uri="{FF2B5EF4-FFF2-40B4-BE49-F238E27FC236}">
              <a16:creationId xmlns:a16="http://schemas.microsoft.com/office/drawing/2014/main" id="{67CF74A3-E32B-4FB1-A030-97567EAD2E6E}"/>
            </a:ext>
          </a:extLst>
        </xdr:cNvPr>
        <xdr:cNvSpPr>
          <a:spLocks noChangeShapeType="1"/>
        </xdr:cNvSpPr>
      </xdr:nvSpPr>
      <xdr:spPr bwMode="auto">
        <a:xfrm>
          <a:off x="2038350" y="5276850"/>
          <a:ext cx="23717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18</xdr:row>
      <xdr:rowOff>76200</xdr:rowOff>
    </xdr:from>
    <xdr:to>
      <xdr:col>4</xdr:col>
      <xdr:colOff>0</xdr:colOff>
      <xdr:row>26</xdr:row>
      <xdr:rowOff>76200</xdr:rowOff>
    </xdr:to>
    <xdr:sp macro="" textlink="">
      <xdr:nvSpPr>
        <xdr:cNvPr id="11" name="Line 33">
          <a:extLst>
            <a:ext uri="{FF2B5EF4-FFF2-40B4-BE49-F238E27FC236}">
              <a16:creationId xmlns:a16="http://schemas.microsoft.com/office/drawing/2014/main" id="{D6B66C38-71E5-41EE-9616-BB80EB5D2D70}"/>
            </a:ext>
          </a:extLst>
        </xdr:cNvPr>
        <xdr:cNvSpPr>
          <a:spLocks noChangeShapeType="1"/>
        </xdr:cNvSpPr>
      </xdr:nvSpPr>
      <xdr:spPr bwMode="auto">
        <a:xfrm>
          <a:off x="1831975" y="3676650"/>
          <a:ext cx="206375" cy="16002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12700</xdr:colOff>
      <xdr:row>9</xdr:row>
      <xdr:rowOff>152400</xdr:rowOff>
    </xdr:to>
    <xdr:sp macro="" textlink="">
      <xdr:nvSpPr>
        <xdr:cNvPr id="12" name="Triangle 17">
          <a:extLst>
            <a:ext uri="{FF2B5EF4-FFF2-40B4-BE49-F238E27FC236}">
              <a16:creationId xmlns:a16="http://schemas.microsoft.com/office/drawing/2014/main" id="{ADF428AC-F517-44C8-8F2E-682B69ED586D}"/>
            </a:ext>
          </a:extLst>
        </xdr:cNvPr>
        <xdr:cNvSpPr/>
      </xdr:nvSpPr>
      <xdr:spPr>
        <a:xfrm rot="16200000">
          <a:off x="6450013" y="1798637"/>
          <a:ext cx="152400" cy="155575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9</xdr:row>
      <xdr:rowOff>76200</xdr:rowOff>
    </xdr:from>
    <xdr:to>
      <xdr:col>10</xdr:col>
      <xdr:colOff>0</xdr:colOff>
      <xdr:row>9</xdr:row>
      <xdr:rowOff>76200</xdr:rowOff>
    </xdr:to>
    <xdr:sp macro="" textlink="">
      <xdr:nvSpPr>
        <xdr:cNvPr id="13" name="Line 34">
          <a:extLst>
            <a:ext uri="{FF2B5EF4-FFF2-40B4-BE49-F238E27FC236}">
              <a16:creationId xmlns:a16="http://schemas.microsoft.com/office/drawing/2014/main" id="{15FCFC8B-CFD2-415C-8029-EBB6446BE744}"/>
            </a:ext>
          </a:extLst>
        </xdr:cNvPr>
        <xdr:cNvSpPr>
          <a:spLocks noChangeShapeType="1"/>
        </xdr:cNvSpPr>
      </xdr:nvSpPr>
      <xdr:spPr bwMode="auto">
        <a:xfrm>
          <a:off x="4772025" y="1876425"/>
          <a:ext cx="16764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12700</xdr:colOff>
      <xdr:row>9</xdr:row>
      <xdr:rowOff>76200</xdr:rowOff>
    </xdr:from>
    <xdr:to>
      <xdr:col>8</xdr:col>
      <xdr:colOff>0</xdr:colOff>
      <xdr:row>11</xdr:row>
      <xdr:rowOff>76200</xdr:rowOff>
    </xdr:to>
    <xdr:sp macro="" textlink="">
      <xdr:nvSpPr>
        <xdr:cNvPr id="14" name="Line 35">
          <a:extLst>
            <a:ext uri="{FF2B5EF4-FFF2-40B4-BE49-F238E27FC236}">
              <a16:creationId xmlns:a16="http://schemas.microsoft.com/office/drawing/2014/main" id="{65FAFC7E-E1DF-4753-9EE2-202A039E5E09}"/>
            </a:ext>
          </a:extLst>
        </xdr:cNvPr>
        <xdr:cNvSpPr>
          <a:spLocks noChangeShapeType="1"/>
        </xdr:cNvSpPr>
      </xdr:nvSpPr>
      <xdr:spPr bwMode="auto">
        <a:xfrm flipV="1">
          <a:off x="4565650" y="1876425"/>
          <a:ext cx="206375" cy="4000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12700</xdr:colOff>
      <xdr:row>14</xdr:row>
      <xdr:rowOff>152400</xdr:rowOff>
    </xdr:to>
    <xdr:sp macro="" textlink="">
      <xdr:nvSpPr>
        <xdr:cNvPr id="15" name="Triangle 18">
          <a:extLst>
            <a:ext uri="{FF2B5EF4-FFF2-40B4-BE49-F238E27FC236}">
              <a16:creationId xmlns:a16="http://schemas.microsoft.com/office/drawing/2014/main" id="{FD42364C-2826-4735-A633-333DFD687081}"/>
            </a:ext>
          </a:extLst>
        </xdr:cNvPr>
        <xdr:cNvSpPr/>
      </xdr:nvSpPr>
      <xdr:spPr>
        <a:xfrm rot="16200000">
          <a:off x="6450013" y="2798762"/>
          <a:ext cx="152400" cy="155575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14</xdr:row>
      <xdr:rowOff>76200</xdr:rowOff>
    </xdr:from>
    <xdr:to>
      <xdr:col>10</xdr:col>
      <xdr:colOff>0</xdr:colOff>
      <xdr:row>14</xdr:row>
      <xdr:rowOff>76200</xdr:rowOff>
    </xdr:to>
    <xdr:sp macro="" textlink="">
      <xdr:nvSpPr>
        <xdr:cNvPr id="16" name="Line 36">
          <a:extLst>
            <a:ext uri="{FF2B5EF4-FFF2-40B4-BE49-F238E27FC236}">
              <a16:creationId xmlns:a16="http://schemas.microsoft.com/office/drawing/2014/main" id="{98C8D2DE-A8E1-4321-8D87-0322D1FB841F}"/>
            </a:ext>
          </a:extLst>
        </xdr:cNvPr>
        <xdr:cNvSpPr>
          <a:spLocks noChangeShapeType="1"/>
        </xdr:cNvSpPr>
      </xdr:nvSpPr>
      <xdr:spPr bwMode="auto">
        <a:xfrm>
          <a:off x="4772025" y="2876550"/>
          <a:ext cx="16764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12700</xdr:colOff>
      <xdr:row>11</xdr:row>
      <xdr:rowOff>76200</xdr:rowOff>
    </xdr:from>
    <xdr:to>
      <xdr:col>8</xdr:col>
      <xdr:colOff>0</xdr:colOff>
      <xdr:row>14</xdr:row>
      <xdr:rowOff>76200</xdr:rowOff>
    </xdr:to>
    <xdr:sp macro="" textlink="">
      <xdr:nvSpPr>
        <xdr:cNvPr id="17" name="Line 37">
          <a:extLst>
            <a:ext uri="{FF2B5EF4-FFF2-40B4-BE49-F238E27FC236}">
              <a16:creationId xmlns:a16="http://schemas.microsoft.com/office/drawing/2014/main" id="{110E7F1B-45BC-4380-8284-9FADACDD9983}"/>
            </a:ext>
          </a:extLst>
        </xdr:cNvPr>
        <xdr:cNvSpPr>
          <a:spLocks noChangeShapeType="1"/>
        </xdr:cNvSpPr>
      </xdr:nvSpPr>
      <xdr:spPr bwMode="auto">
        <a:xfrm>
          <a:off x="4565650" y="2276475"/>
          <a:ext cx="206375" cy="6000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12700</xdr:colOff>
      <xdr:row>24</xdr:row>
      <xdr:rowOff>152400</xdr:rowOff>
    </xdr:to>
    <xdr:sp macro="" textlink="">
      <xdr:nvSpPr>
        <xdr:cNvPr id="18" name="Triangle 19">
          <a:extLst>
            <a:ext uri="{FF2B5EF4-FFF2-40B4-BE49-F238E27FC236}">
              <a16:creationId xmlns:a16="http://schemas.microsoft.com/office/drawing/2014/main" id="{2C7518A2-6ECB-4104-80CC-01F267B6980E}"/>
            </a:ext>
          </a:extLst>
        </xdr:cNvPr>
        <xdr:cNvSpPr/>
      </xdr:nvSpPr>
      <xdr:spPr>
        <a:xfrm rot="16200000">
          <a:off x="6450013" y="4799012"/>
          <a:ext cx="152400" cy="155575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24</xdr:row>
      <xdr:rowOff>76200</xdr:rowOff>
    </xdr:from>
    <xdr:to>
      <xdr:col>10</xdr:col>
      <xdr:colOff>0</xdr:colOff>
      <xdr:row>24</xdr:row>
      <xdr:rowOff>76200</xdr:rowOff>
    </xdr:to>
    <xdr:sp macro="" textlink="">
      <xdr:nvSpPr>
        <xdr:cNvPr id="19" name="Line 38">
          <a:extLst>
            <a:ext uri="{FF2B5EF4-FFF2-40B4-BE49-F238E27FC236}">
              <a16:creationId xmlns:a16="http://schemas.microsoft.com/office/drawing/2014/main" id="{89D0365C-F542-447E-B49E-883BA85EC087}"/>
            </a:ext>
          </a:extLst>
        </xdr:cNvPr>
        <xdr:cNvSpPr>
          <a:spLocks noChangeShapeType="1"/>
        </xdr:cNvSpPr>
      </xdr:nvSpPr>
      <xdr:spPr bwMode="auto">
        <a:xfrm>
          <a:off x="4772025" y="4876800"/>
          <a:ext cx="16764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12700</xdr:colOff>
      <xdr:row>24</xdr:row>
      <xdr:rowOff>76200</xdr:rowOff>
    </xdr:from>
    <xdr:to>
      <xdr:col>8</xdr:col>
      <xdr:colOff>0</xdr:colOff>
      <xdr:row>26</xdr:row>
      <xdr:rowOff>76200</xdr:rowOff>
    </xdr:to>
    <xdr:sp macro="" textlink="">
      <xdr:nvSpPr>
        <xdr:cNvPr id="20" name="Line 39">
          <a:extLst>
            <a:ext uri="{FF2B5EF4-FFF2-40B4-BE49-F238E27FC236}">
              <a16:creationId xmlns:a16="http://schemas.microsoft.com/office/drawing/2014/main" id="{56660794-B36E-4D62-ADAA-417EB3F08148}"/>
            </a:ext>
          </a:extLst>
        </xdr:cNvPr>
        <xdr:cNvSpPr>
          <a:spLocks noChangeShapeType="1"/>
        </xdr:cNvSpPr>
      </xdr:nvSpPr>
      <xdr:spPr bwMode="auto">
        <a:xfrm flipV="1">
          <a:off x="4565650" y="4876800"/>
          <a:ext cx="206375" cy="4000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12700</xdr:colOff>
      <xdr:row>29</xdr:row>
      <xdr:rowOff>152400</xdr:rowOff>
    </xdr:to>
    <xdr:sp macro="" textlink="">
      <xdr:nvSpPr>
        <xdr:cNvPr id="21" name="Triangle 20">
          <a:extLst>
            <a:ext uri="{FF2B5EF4-FFF2-40B4-BE49-F238E27FC236}">
              <a16:creationId xmlns:a16="http://schemas.microsoft.com/office/drawing/2014/main" id="{3C0BFFBE-2B5E-43C0-91C4-F1B6F00FE9F1}"/>
            </a:ext>
          </a:extLst>
        </xdr:cNvPr>
        <xdr:cNvSpPr/>
      </xdr:nvSpPr>
      <xdr:spPr>
        <a:xfrm rot="16200000">
          <a:off x="6450013" y="5799137"/>
          <a:ext cx="152400" cy="155575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29</xdr:row>
      <xdr:rowOff>76200</xdr:rowOff>
    </xdr:from>
    <xdr:to>
      <xdr:col>10</xdr:col>
      <xdr:colOff>0</xdr:colOff>
      <xdr:row>29</xdr:row>
      <xdr:rowOff>76200</xdr:rowOff>
    </xdr:to>
    <xdr:sp macro="" textlink="">
      <xdr:nvSpPr>
        <xdr:cNvPr id="22" name="Line 40">
          <a:extLst>
            <a:ext uri="{FF2B5EF4-FFF2-40B4-BE49-F238E27FC236}">
              <a16:creationId xmlns:a16="http://schemas.microsoft.com/office/drawing/2014/main" id="{F0087AAF-77E7-41AB-9EB4-400CC009C618}"/>
            </a:ext>
          </a:extLst>
        </xdr:cNvPr>
        <xdr:cNvSpPr>
          <a:spLocks noChangeShapeType="1"/>
        </xdr:cNvSpPr>
      </xdr:nvSpPr>
      <xdr:spPr bwMode="auto">
        <a:xfrm>
          <a:off x="4772025" y="5876925"/>
          <a:ext cx="16764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12700</xdr:colOff>
      <xdr:row>26</xdr:row>
      <xdr:rowOff>76200</xdr:rowOff>
    </xdr:from>
    <xdr:to>
      <xdr:col>8</xdr:col>
      <xdr:colOff>0</xdr:colOff>
      <xdr:row>29</xdr:row>
      <xdr:rowOff>76200</xdr:rowOff>
    </xdr:to>
    <xdr:sp macro="" textlink="">
      <xdr:nvSpPr>
        <xdr:cNvPr id="23" name="Line 41">
          <a:extLst>
            <a:ext uri="{FF2B5EF4-FFF2-40B4-BE49-F238E27FC236}">
              <a16:creationId xmlns:a16="http://schemas.microsoft.com/office/drawing/2014/main" id="{EA8769D6-BF0A-4832-88CE-2B9CA331D7CF}"/>
            </a:ext>
          </a:extLst>
        </xdr:cNvPr>
        <xdr:cNvSpPr>
          <a:spLocks noChangeShapeType="1"/>
        </xdr:cNvSpPr>
      </xdr:nvSpPr>
      <xdr:spPr bwMode="auto">
        <a:xfrm>
          <a:off x="4565650" y="5276850"/>
          <a:ext cx="206375" cy="6000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12700</xdr:colOff>
      <xdr:row>18</xdr:row>
      <xdr:rowOff>152400</xdr:rowOff>
    </xdr:to>
    <xdr:sp macro="" textlink="">
      <xdr:nvSpPr>
        <xdr:cNvPr id="24" name="Square 21">
          <a:extLst>
            <a:ext uri="{FF2B5EF4-FFF2-40B4-BE49-F238E27FC236}">
              <a16:creationId xmlns:a16="http://schemas.microsoft.com/office/drawing/2014/main" id="{343CA195-94B4-4604-B079-D7774B4D54FA}"/>
            </a:ext>
          </a:extLst>
        </xdr:cNvPr>
        <xdr:cNvSpPr/>
      </xdr:nvSpPr>
      <xdr:spPr>
        <a:xfrm>
          <a:off x="1676400" y="3600450"/>
          <a:ext cx="155575" cy="152400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18</xdr:row>
      <xdr:rowOff>76200</xdr:rowOff>
    </xdr:from>
    <xdr:to>
      <xdr:col>2</xdr:col>
      <xdr:colOff>0</xdr:colOff>
      <xdr:row>18</xdr:row>
      <xdr:rowOff>76200</xdr:rowOff>
    </xdr:to>
    <xdr:sp macro="" textlink="">
      <xdr:nvSpPr>
        <xdr:cNvPr id="25" name="Line 42">
          <a:extLst>
            <a:ext uri="{FF2B5EF4-FFF2-40B4-BE49-F238E27FC236}">
              <a16:creationId xmlns:a16="http://schemas.microsoft.com/office/drawing/2014/main" id="{603FF7D3-22FB-430C-8ECC-9A5BABD90ECE}"/>
            </a:ext>
          </a:extLst>
        </xdr:cNvPr>
        <xdr:cNvSpPr>
          <a:spLocks noChangeShapeType="1"/>
        </xdr:cNvSpPr>
      </xdr:nvSpPr>
      <xdr:spPr bwMode="auto">
        <a:xfrm>
          <a:off x="838200" y="3676650"/>
          <a:ext cx="8382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7</xdr:col>
      <xdr:colOff>399581</xdr:colOff>
      <xdr:row>28</xdr:row>
      <xdr:rowOff>123209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E4F79D-39D1-4052-AC30-499B93CAE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0"/>
          <a:ext cx="4666781" cy="57239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190500</xdr:rowOff>
    </xdr:from>
    <xdr:to>
      <xdr:col>15</xdr:col>
      <xdr:colOff>266700</xdr:colOff>
      <xdr:row>10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541FD80-087D-4C5F-AE67-A88DA64C7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190500</xdr:rowOff>
    </xdr:from>
    <xdr:to>
      <xdr:col>15</xdr:col>
      <xdr:colOff>266700</xdr:colOff>
      <xdr:row>10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FCED8E-7A68-415E-BE33-C74F233A2F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esktop/Metodos%20III-I-Parcial/Metodos-IVO-I%20PARCIAL/Metodos%20I%20parcial-II-2014%20Solucion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ropbox/Material%20IO/Ex&#225;menes/Soluciones%20M&#233;todos%20Cuantitativos/Solucion%201p-III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ucion%20Final-1-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ropbox/Material%20IO/Ex&#225;menes/Soluciones%20M&#233;todos%20Cuantitativos/Solucion%20b%203p-I-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ropbox/Material%20IO/Ex&#225;menes/Soluciones%20M&#233;todos%20Cuantitativos/Solucion%20b%203-III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Inventarios"/>
      <sheetName val="Inve. sin transp."/>
      <sheetName val="Pronósticos"/>
      <sheetName val="Arbol"/>
    </sheetNames>
    <sheetDataSet>
      <sheetData sheetId="0"/>
      <sheetData sheetId="1"/>
      <sheetData sheetId="2"/>
      <sheetData sheetId="3">
        <row r="2">
          <cell r="F2">
            <v>5.7367026399999999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nósticos"/>
      <sheetName val="TEC"/>
      <sheetName val="Tercera pregunta"/>
    </sheetNames>
    <sheetDataSet>
      <sheetData sheetId="0">
        <row r="3">
          <cell r="F3">
            <v>5.7367026399999999</v>
          </cell>
        </row>
      </sheetData>
      <sheetData sheetId="1" refreshError="1"/>
      <sheetData sheetId="2">
        <row r="21">
          <cell r="M21" t="str">
            <v>Reprocesar</v>
          </cell>
        </row>
        <row r="22">
          <cell r="X22">
            <v>-2000</v>
          </cell>
        </row>
        <row r="23">
          <cell r="M23">
            <v>-2000</v>
          </cell>
          <cell r="N23">
            <v>-2000</v>
          </cell>
        </row>
        <row r="24">
          <cell r="I24" t="str">
            <v>Sin prueba</v>
          </cell>
        </row>
        <row r="25">
          <cell r="K25">
            <v>2</v>
          </cell>
          <cell r="Q25">
            <v>0.8</v>
          </cell>
        </row>
        <row r="26">
          <cell r="I26">
            <v>0</v>
          </cell>
          <cell r="J26">
            <v>-1600</v>
          </cell>
          <cell r="Q26" t="str">
            <v>Lote bueno</v>
          </cell>
        </row>
        <row r="27">
          <cell r="X27">
            <v>-1000</v>
          </cell>
        </row>
        <row r="28">
          <cell r="M28" t="str">
            <v>No reprocesar</v>
          </cell>
          <cell r="Q28">
            <v>-1000</v>
          </cell>
          <cell r="R28">
            <v>-1000</v>
          </cell>
        </row>
        <row r="30">
          <cell r="M30">
            <v>0</v>
          </cell>
          <cell r="N30">
            <v>-1600</v>
          </cell>
          <cell r="Q30">
            <v>0.2</v>
          </cell>
        </row>
        <row r="31">
          <cell r="Q31" t="str">
            <v>Lote malo</v>
          </cell>
        </row>
        <row r="32">
          <cell r="X32">
            <v>-4000</v>
          </cell>
        </row>
        <row r="33">
          <cell r="Q33">
            <v>-4000</v>
          </cell>
          <cell r="R33">
            <v>-4000</v>
          </cell>
        </row>
        <row r="36">
          <cell r="G36">
            <v>2</v>
          </cell>
          <cell r="Q36" t="str">
            <v>Reprocesar</v>
          </cell>
        </row>
        <row r="37">
          <cell r="F37">
            <v>-1580.0000000000002</v>
          </cell>
          <cell r="X37">
            <v>-2100</v>
          </cell>
        </row>
        <row r="38">
          <cell r="M38">
            <v>0.82000000000000006</v>
          </cell>
          <cell r="Q38">
            <v>-2000</v>
          </cell>
          <cell r="R38">
            <v>-2100</v>
          </cell>
        </row>
        <row r="39">
          <cell r="M39" t="str">
            <v>Lotes buenos</v>
          </cell>
        </row>
        <row r="40">
          <cell r="O40">
            <v>2</v>
          </cell>
          <cell r="U40">
            <v>0.87804878048780488</v>
          </cell>
        </row>
        <row r="41">
          <cell r="M41">
            <v>0</v>
          </cell>
          <cell r="N41">
            <v>-1465.8536585365855</v>
          </cell>
          <cell r="U41" t="str">
            <v>Lote bueno</v>
          </cell>
        </row>
        <row r="42">
          <cell r="X42">
            <v>-1100</v>
          </cell>
        </row>
        <row r="43">
          <cell r="Q43" t="str">
            <v>No reprocesar</v>
          </cell>
          <cell r="U43">
            <v>-1000</v>
          </cell>
          <cell r="V43">
            <v>-1100</v>
          </cell>
        </row>
        <row r="45">
          <cell r="Q45">
            <v>0</v>
          </cell>
          <cell r="R45">
            <v>-1465.8536585365855</v>
          </cell>
          <cell r="U45">
            <v>0.12195121951219512</v>
          </cell>
        </row>
        <row r="46">
          <cell r="I46" t="str">
            <v>Con prueba</v>
          </cell>
          <cell r="U46" t="str">
            <v>Lote malo</v>
          </cell>
        </row>
        <row r="47">
          <cell r="X47">
            <v>-4100</v>
          </cell>
        </row>
        <row r="48">
          <cell r="I48">
            <v>-100</v>
          </cell>
          <cell r="J48">
            <v>-1580.0000000000002</v>
          </cell>
          <cell r="U48">
            <v>-4000</v>
          </cell>
          <cell r="V48">
            <v>-4100</v>
          </cell>
        </row>
        <row r="51">
          <cell r="Q51" t="str">
            <v>Reprocesar</v>
          </cell>
        </row>
        <row r="52">
          <cell r="X52">
            <v>-2100</v>
          </cell>
        </row>
        <row r="53">
          <cell r="M53">
            <v>0.18000000000000002</v>
          </cell>
          <cell r="Q53">
            <v>-2000</v>
          </cell>
          <cell r="R53">
            <v>-2100</v>
          </cell>
        </row>
        <row r="54">
          <cell r="M54" t="str">
            <v>Lotes malos</v>
          </cell>
        </row>
        <row r="55">
          <cell r="O55">
            <v>1</v>
          </cell>
          <cell r="U55">
            <v>0.44444444444444448</v>
          </cell>
        </row>
        <row r="56">
          <cell r="M56">
            <v>0</v>
          </cell>
          <cell r="N56">
            <v>-2100</v>
          </cell>
          <cell r="U56" t="str">
            <v>Lote bueno</v>
          </cell>
        </row>
        <row r="57">
          <cell r="X57">
            <v>-1100</v>
          </cell>
        </row>
        <row r="58">
          <cell r="Q58" t="str">
            <v>No reprocesar</v>
          </cell>
          <cell r="U58">
            <v>-1000</v>
          </cell>
          <cell r="V58">
            <v>-1100</v>
          </cell>
        </row>
        <row r="60">
          <cell r="Q60">
            <v>0</v>
          </cell>
          <cell r="R60">
            <v>-2766.6666666666661</v>
          </cell>
          <cell r="U60">
            <v>0.55555555555555547</v>
          </cell>
        </row>
        <row r="61">
          <cell r="U61" t="str">
            <v>Lote malo</v>
          </cell>
        </row>
        <row r="62">
          <cell r="X62">
            <v>-4100</v>
          </cell>
        </row>
        <row r="63">
          <cell r="U63">
            <v>-4000</v>
          </cell>
          <cell r="V63">
            <v>-4100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ol"/>
      <sheetName val="Inventario determinístico"/>
      <sheetName val="1. PRONÓSTICOS"/>
      <sheetName val="Golden"/>
    </sheetNames>
    <sheetDataSet>
      <sheetData sheetId="0">
        <row r="15">
          <cell r="F15" t="str">
            <v>Comprar</v>
          </cell>
        </row>
        <row r="16">
          <cell r="Y16">
            <v>10000</v>
          </cell>
        </row>
        <row r="17">
          <cell r="F17">
            <v>10000</v>
          </cell>
          <cell r="G17">
            <v>10000</v>
          </cell>
        </row>
        <row r="20">
          <cell r="N20" t="str">
            <v>Comprar</v>
          </cell>
        </row>
        <row r="21">
          <cell r="Y21">
            <v>20000</v>
          </cell>
        </row>
        <row r="22">
          <cell r="N22">
            <v>20000</v>
          </cell>
          <cell r="O22">
            <v>20000</v>
          </cell>
        </row>
        <row r="23">
          <cell r="C23">
            <v>0</v>
          </cell>
        </row>
        <row r="24">
          <cell r="D24">
            <v>1</v>
          </cell>
          <cell r="J24">
            <v>0.4</v>
          </cell>
        </row>
        <row r="25">
          <cell r="C25">
            <v>10000</v>
          </cell>
          <cell r="J25" t="str">
            <v>Disponible</v>
          </cell>
          <cell r="V25" t="str">
            <v>Comprar</v>
          </cell>
        </row>
        <row r="26">
          <cell r="L26">
            <v>1</v>
          </cell>
          <cell r="R26">
            <v>0.4</v>
          </cell>
          <cell r="Y26">
            <v>24000</v>
          </cell>
        </row>
        <row r="27">
          <cell r="J27">
            <v>0</v>
          </cell>
          <cell r="K27">
            <v>20000</v>
          </cell>
          <cell r="R27" t="str">
            <v>Disponible</v>
          </cell>
          <cell r="V27">
            <v>24000</v>
          </cell>
          <cell r="W27">
            <v>24000</v>
          </cell>
        </row>
        <row r="28">
          <cell r="T28">
            <v>1</v>
          </cell>
        </row>
        <row r="29">
          <cell r="R29">
            <v>0</v>
          </cell>
          <cell r="S29">
            <v>24000</v>
          </cell>
        </row>
        <row r="30">
          <cell r="V30" t="str">
            <v>No comprar</v>
          </cell>
        </row>
        <row r="31">
          <cell r="N31" t="str">
            <v>No comprar</v>
          </cell>
          <cell r="Y31">
            <v>0</v>
          </cell>
        </row>
        <row r="32">
          <cell r="F32" t="str">
            <v>No comprar</v>
          </cell>
          <cell r="V32">
            <v>0</v>
          </cell>
          <cell r="W32">
            <v>0</v>
          </cell>
        </row>
        <row r="33">
          <cell r="N33">
            <v>0</v>
          </cell>
          <cell r="O33">
            <v>9600</v>
          </cell>
        </row>
        <row r="34">
          <cell r="F34">
            <v>0</v>
          </cell>
          <cell r="G34">
            <v>8000</v>
          </cell>
          <cell r="R34">
            <v>0.6</v>
          </cell>
        </row>
        <row r="35">
          <cell r="R35" t="str">
            <v>Vendido</v>
          </cell>
        </row>
        <row r="36">
          <cell r="Y36">
            <v>0</v>
          </cell>
        </row>
        <row r="37">
          <cell r="R37">
            <v>0</v>
          </cell>
          <cell r="S37">
            <v>0</v>
          </cell>
        </row>
        <row r="39">
          <cell r="J39">
            <v>0.6</v>
          </cell>
        </row>
        <row r="40">
          <cell r="J40" t="str">
            <v>Vendido</v>
          </cell>
        </row>
        <row r="41">
          <cell r="Y41">
            <v>0</v>
          </cell>
        </row>
        <row r="42">
          <cell r="J42">
            <v>0</v>
          </cell>
          <cell r="K42">
            <v>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gunta 1"/>
      <sheetName val="Pregunta 2"/>
      <sheetName val="Pregunta 3"/>
      <sheetName val="Pregunta 4"/>
      <sheetName val="Pregunta 5"/>
    </sheetNames>
    <sheetDataSet>
      <sheetData sheetId="0">
        <row r="5">
          <cell r="E5" t="str">
            <v>hour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a pregunta"/>
      <sheetName val="Segunda pregunta"/>
      <sheetName val="Tercera pregunta"/>
      <sheetName val="Cuarta pregunta"/>
      <sheetName val="Quinta pregunta"/>
    </sheetNames>
    <sheetDataSet>
      <sheetData sheetId="0"/>
      <sheetData sheetId="1">
        <row r="5">
          <cell r="E5" t="str">
            <v>hour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A49E8-B449-4535-9A0A-B2E50F7DAF72}">
  <dimension ref="B8:GV1008"/>
  <sheetViews>
    <sheetView tabSelected="1" topLeftCell="A7" workbookViewId="0">
      <selection activeCell="I26" sqref="I26"/>
    </sheetView>
  </sheetViews>
  <sheetFormatPr baseColWidth="10" defaultRowHeight="15.75" x14ac:dyDescent="0.25"/>
  <cols>
    <col min="3" max="3" width="1.875" customWidth="1"/>
    <col min="4" max="4" width="2.875" customWidth="1"/>
    <col min="6" max="6" width="20.125" customWidth="1"/>
    <col min="7" max="7" width="1.875" customWidth="1"/>
    <col min="8" max="8" width="2.875" customWidth="1"/>
    <col min="11" max="11" width="1.875" customWidth="1"/>
  </cols>
  <sheetData>
    <row r="8" spans="2:12" x14ac:dyDescent="0.25">
      <c r="B8" s="34" t="s">
        <v>80</v>
      </c>
      <c r="I8" s="35">
        <v>0.5</v>
      </c>
      <c r="L8" s="36" t="s">
        <v>81</v>
      </c>
    </row>
    <row r="9" spans="2:12" x14ac:dyDescent="0.25">
      <c r="I9" t="s">
        <v>82</v>
      </c>
    </row>
    <row r="10" spans="2:12" x14ac:dyDescent="0.25">
      <c r="L10">
        <f>SUM(E13,I11)</f>
        <v>7500000</v>
      </c>
    </row>
    <row r="11" spans="2:12" x14ac:dyDescent="0.25">
      <c r="E11" t="s">
        <v>83</v>
      </c>
      <c r="I11" s="35">
        <f>50000*(200-10)</f>
        <v>9500000</v>
      </c>
      <c r="J11">
        <f>L10</f>
        <v>7500000</v>
      </c>
    </row>
    <row r="13" spans="2:12" x14ac:dyDescent="0.25">
      <c r="E13" s="35">
        <v>-2000000</v>
      </c>
      <c r="F13">
        <f>IF(ABS(1-(I8+I13))&lt;=0.00001,I8*J11+I13*J16,NA())</f>
        <v>4650000</v>
      </c>
      <c r="I13" s="35">
        <v>0.5</v>
      </c>
    </row>
    <row r="14" spans="2:12" x14ac:dyDescent="0.25">
      <c r="I14" t="s">
        <v>84</v>
      </c>
    </row>
    <row r="15" spans="2:12" x14ac:dyDescent="0.25">
      <c r="L15">
        <f>SUM(E13,I16)</f>
        <v>1800000</v>
      </c>
    </row>
    <row r="16" spans="2:12" x14ac:dyDescent="0.25">
      <c r="I16" s="35">
        <f>20000*(200-10)</f>
        <v>3800000</v>
      </c>
      <c r="J16">
        <f>L15</f>
        <v>1800000</v>
      </c>
    </row>
    <row r="18" spans="2:12" x14ac:dyDescent="0.25">
      <c r="B18" s="37"/>
    </row>
    <row r="19" spans="2:12" x14ac:dyDescent="0.25">
      <c r="C19">
        <f>IF(B20=F13,1,IF(B20=F21,2,IF(B20=F28,3)))</f>
        <v>1</v>
      </c>
      <c r="E19" t="s">
        <v>85</v>
      </c>
    </row>
    <row r="20" spans="2:12" x14ac:dyDescent="0.25">
      <c r="B20">
        <f>MAX(F13,F21,F28)</f>
        <v>4650000</v>
      </c>
      <c r="L20">
        <f>SUM(E21)</f>
        <v>0</v>
      </c>
    </row>
    <row r="21" spans="2:12" x14ac:dyDescent="0.25">
      <c r="E21" s="35">
        <v>0</v>
      </c>
      <c r="F21">
        <f>L20</f>
        <v>0</v>
      </c>
    </row>
    <row r="23" spans="2:12" x14ac:dyDescent="0.25">
      <c r="I23" s="35">
        <v>0.5</v>
      </c>
    </row>
    <row r="24" spans="2:12" x14ac:dyDescent="0.25">
      <c r="I24" t="s">
        <v>82</v>
      </c>
    </row>
    <row r="25" spans="2:12" x14ac:dyDescent="0.25">
      <c r="L25">
        <f>SUM(E28,I26)</f>
        <v>7000000</v>
      </c>
    </row>
    <row r="26" spans="2:12" x14ac:dyDescent="0.25">
      <c r="E26" t="s">
        <v>86</v>
      </c>
      <c r="I26" s="35">
        <f>50000*(200-40)</f>
        <v>8000000</v>
      </c>
      <c r="J26">
        <f>L25</f>
        <v>7000000</v>
      </c>
    </row>
    <row r="28" spans="2:12" x14ac:dyDescent="0.25">
      <c r="E28" s="35">
        <v>-1000000</v>
      </c>
      <c r="F28">
        <f>IF(ABS(1-(I23+I28))&lt;=0.00001,I23*J26+I28*J31,NA())</f>
        <v>4600000</v>
      </c>
      <c r="I28" s="35">
        <v>0.5</v>
      </c>
    </row>
    <row r="29" spans="2:12" x14ac:dyDescent="0.25">
      <c r="I29" t="s">
        <v>84</v>
      </c>
    </row>
    <row r="30" spans="2:12" x14ac:dyDescent="0.25">
      <c r="L30">
        <f>SUM(E28,I31)</f>
        <v>2200000</v>
      </c>
    </row>
    <row r="31" spans="2:12" x14ac:dyDescent="0.25">
      <c r="I31" s="35">
        <f>20000*(200-40)</f>
        <v>3200000</v>
      </c>
      <c r="J31">
        <f>L30</f>
        <v>2200000</v>
      </c>
    </row>
    <row r="1000" spans="189:204" x14ac:dyDescent="0.25">
      <c r="GH1000" t="s">
        <v>1</v>
      </c>
      <c r="GI1000" t="s">
        <v>2</v>
      </c>
      <c r="GJ1000" t="s">
        <v>3</v>
      </c>
      <c r="GK1000" t="s">
        <v>4</v>
      </c>
      <c r="GL1000" t="s">
        <v>5</v>
      </c>
      <c r="GM1000" t="s">
        <v>6</v>
      </c>
      <c r="GN1000" t="s">
        <v>7</v>
      </c>
      <c r="GO1000" t="s">
        <v>8</v>
      </c>
      <c r="GP1000" t="s">
        <v>9</v>
      </c>
      <c r="GQ1000" t="s">
        <v>10</v>
      </c>
      <c r="GR1000" t="s">
        <v>11</v>
      </c>
      <c r="GS1000" t="s">
        <v>12</v>
      </c>
      <c r="GT1000" t="s">
        <v>13</v>
      </c>
      <c r="GU1000" t="s">
        <v>14</v>
      </c>
      <c r="GV1000" t="s">
        <v>15</v>
      </c>
    </row>
    <row r="1001" spans="189:204" x14ac:dyDescent="0.25">
      <c r="GG1001">
        <v>0</v>
      </c>
      <c r="GH1001">
        <v>0</v>
      </c>
      <c r="GI1001" t="s">
        <v>16</v>
      </c>
      <c r="GJ1001">
        <v>0</v>
      </c>
      <c r="GK1001">
        <v>0</v>
      </c>
      <c r="GL1001">
        <v>0</v>
      </c>
      <c r="GM1001" t="s">
        <v>17</v>
      </c>
      <c r="GN1001">
        <v>3</v>
      </c>
      <c r="GO1001">
        <v>1</v>
      </c>
      <c r="GP1001">
        <v>2</v>
      </c>
      <c r="GQ1001">
        <v>3</v>
      </c>
      <c r="GR1001">
        <v>0</v>
      </c>
      <c r="GS1001">
        <v>0</v>
      </c>
      <c r="GT1001">
        <v>11</v>
      </c>
      <c r="GU1001">
        <v>1</v>
      </c>
      <c r="GV1001" t="b">
        <v>1</v>
      </c>
    </row>
    <row r="1002" spans="189:204" x14ac:dyDescent="0.25">
      <c r="GG1002">
        <v>3</v>
      </c>
      <c r="GH1002">
        <v>1</v>
      </c>
      <c r="GK1002">
        <v>0</v>
      </c>
      <c r="GL1002">
        <v>0</v>
      </c>
      <c r="GM1002" t="s">
        <v>18</v>
      </c>
      <c r="GN1002">
        <v>2</v>
      </c>
      <c r="GO1002">
        <v>4</v>
      </c>
      <c r="GP1002">
        <v>5</v>
      </c>
      <c r="GQ1002">
        <v>0</v>
      </c>
      <c r="GR1002">
        <v>0</v>
      </c>
      <c r="GS1002">
        <v>0</v>
      </c>
      <c r="GT1002">
        <v>4</v>
      </c>
      <c r="GU1002">
        <v>5</v>
      </c>
      <c r="GV1002" t="b">
        <v>1</v>
      </c>
    </row>
    <row r="1003" spans="189:204" x14ac:dyDescent="0.25">
      <c r="GG1003">
        <v>0</v>
      </c>
      <c r="GH1003">
        <v>2</v>
      </c>
      <c r="GK1003">
        <v>0</v>
      </c>
      <c r="GL1003">
        <v>0</v>
      </c>
      <c r="GM1003" t="s">
        <v>19</v>
      </c>
      <c r="GN1003">
        <v>0</v>
      </c>
      <c r="GO1003">
        <v>0</v>
      </c>
      <c r="GP1003">
        <v>0</v>
      </c>
      <c r="GQ1003">
        <v>0</v>
      </c>
      <c r="GR1003">
        <v>0</v>
      </c>
      <c r="GS1003">
        <v>0</v>
      </c>
      <c r="GT1003">
        <v>12</v>
      </c>
      <c r="GU1003">
        <v>5</v>
      </c>
      <c r="GV1003" t="b">
        <v>1</v>
      </c>
    </row>
    <row r="1004" spans="189:204" x14ac:dyDescent="0.25">
      <c r="GG1004">
        <v>0</v>
      </c>
      <c r="GH1004">
        <v>3</v>
      </c>
      <c r="GK1004">
        <v>0</v>
      </c>
      <c r="GL1004">
        <v>0</v>
      </c>
      <c r="GM1004" t="s">
        <v>18</v>
      </c>
      <c r="GN1004">
        <v>2</v>
      </c>
      <c r="GO1004">
        <v>6</v>
      </c>
      <c r="GP1004">
        <v>7</v>
      </c>
      <c r="GQ1004">
        <v>0</v>
      </c>
      <c r="GR1004">
        <v>0</v>
      </c>
      <c r="GS1004">
        <v>0</v>
      </c>
      <c r="GT1004">
        <v>19</v>
      </c>
      <c r="GU1004">
        <v>5</v>
      </c>
      <c r="GV1004" t="b">
        <v>1</v>
      </c>
    </row>
    <row r="1005" spans="189:204" x14ac:dyDescent="0.25">
      <c r="GG1005">
        <v>6</v>
      </c>
      <c r="GH1005">
        <v>4</v>
      </c>
      <c r="GL1005">
        <v>1</v>
      </c>
      <c r="GM1005" t="s">
        <v>19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2</v>
      </c>
      <c r="GU1005">
        <v>9</v>
      </c>
      <c r="GV1005" t="b">
        <v>1</v>
      </c>
    </row>
    <row r="1006" spans="189:204" x14ac:dyDescent="0.25">
      <c r="GG1006">
        <v>7</v>
      </c>
      <c r="GH1006">
        <v>5</v>
      </c>
      <c r="GL1006">
        <v>1</v>
      </c>
      <c r="GM1006" t="s">
        <v>19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7</v>
      </c>
      <c r="GU1006">
        <v>9</v>
      </c>
      <c r="GV1006" t="b">
        <v>1</v>
      </c>
    </row>
    <row r="1007" spans="189:204" x14ac:dyDescent="0.25">
      <c r="GH1007">
        <v>6</v>
      </c>
      <c r="GL1007">
        <v>3</v>
      </c>
      <c r="GM1007" t="s">
        <v>19</v>
      </c>
      <c r="GN1007">
        <v>0</v>
      </c>
      <c r="GO1007">
        <v>0</v>
      </c>
      <c r="GP1007">
        <v>0</v>
      </c>
      <c r="GQ1007">
        <v>0</v>
      </c>
      <c r="GR1007">
        <v>0</v>
      </c>
      <c r="GS1007">
        <v>0</v>
      </c>
      <c r="GT1007">
        <v>17</v>
      </c>
      <c r="GU1007">
        <v>9</v>
      </c>
      <c r="GV1007" t="b">
        <v>1</v>
      </c>
    </row>
    <row r="1008" spans="189:204" x14ac:dyDescent="0.25">
      <c r="GH1008">
        <v>7</v>
      </c>
      <c r="GL1008">
        <v>3</v>
      </c>
      <c r="GM1008" t="s">
        <v>19</v>
      </c>
      <c r="GN1008">
        <v>0</v>
      </c>
      <c r="GO1008">
        <v>0</v>
      </c>
      <c r="GP1008">
        <v>0</v>
      </c>
      <c r="GQ1008">
        <v>0</v>
      </c>
      <c r="GR1008">
        <v>0</v>
      </c>
      <c r="GS1008">
        <v>0</v>
      </c>
      <c r="GT1008">
        <v>22</v>
      </c>
      <c r="GU1008">
        <v>9</v>
      </c>
      <c r="GV1008" t="b">
        <v>1</v>
      </c>
    </row>
  </sheetData>
  <pageMargins left="0.75" right="0.75" top="1" bottom="1" header="0.5" footer="0.5"/>
  <pageSetup orientation="portrait" horizontalDpi="4294967292" verticalDpi="4294967292"/>
  <headerFooter>
    <oddFooter>&amp;L&amp;BTreePlan Student License, For Education Only&amp;R&amp;Bwww.TreePlan.com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A1BE3-2625-4438-AF13-09CA2EAF0CFB}">
  <dimension ref="A1"/>
  <sheetViews>
    <sheetView workbookViewId="0">
      <selection activeCell="L12" sqref="L12"/>
    </sheetView>
  </sheetViews>
  <sheetFormatPr baseColWidth="10" defaultRowHeight="15.7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2BC4C-6C9A-4CEA-AA23-F0479FE35591}">
  <dimension ref="A2:M60"/>
  <sheetViews>
    <sheetView showGridLines="0" topLeftCell="A56" zoomScale="90" zoomScaleNormal="90" workbookViewId="0">
      <selection activeCell="F31" sqref="F31"/>
    </sheetView>
  </sheetViews>
  <sheetFormatPr baseColWidth="10" defaultColWidth="8" defaultRowHeight="15.75" x14ac:dyDescent="0.25"/>
  <cols>
    <col min="1" max="1" width="8" style="1"/>
    <col min="2" max="2" width="15.75" style="1" bestFit="1" customWidth="1"/>
    <col min="3" max="3" width="10.5" style="1" bestFit="1" customWidth="1"/>
    <col min="4" max="4" width="10.125" style="1" bestFit="1" customWidth="1"/>
    <col min="5" max="5" width="12.5" style="1" bestFit="1" customWidth="1"/>
    <col min="6" max="6" width="29.625" style="1" bestFit="1" customWidth="1"/>
    <col min="7" max="7" width="14.75" style="1" bestFit="1" customWidth="1"/>
    <col min="8" max="8" width="10.5" style="1" bestFit="1" customWidth="1"/>
    <col min="9" max="9" width="11.5" style="3" bestFit="1" customWidth="1"/>
    <col min="10" max="10" width="8" style="1"/>
    <col min="11" max="11" width="11.5" style="3" bestFit="1" customWidth="1"/>
    <col min="12" max="12" width="8" style="1"/>
    <col min="13" max="13" width="11.5" style="1" bestFit="1" customWidth="1"/>
    <col min="14" max="14" width="9.125" style="1" bestFit="1" customWidth="1"/>
    <col min="15" max="16384" width="8" style="1"/>
  </cols>
  <sheetData>
    <row r="2" spans="1:11" x14ac:dyDescent="0.25">
      <c r="A2" s="3"/>
      <c r="B2" s="7" t="s">
        <v>31</v>
      </c>
      <c r="I2" s="1"/>
      <c r="K2" s="1"/>
    </row>
    <row r="3" spans="1:11" x14ac:dyDescent="0.25">
      <c r="A3" s="3"/>
      <c r="I3" s="1"/>
      <c r="K3" s="1"/>
    </row>
    <row r="4" spans="1:11" ht="16.5" thickBot="1" x14ac:dyDescent="0.3">
      <c r="A4" s="3"/>
      <c r="C4" s="1" t="s">
        <v>57</v>
      </c>
      <c r="D4" s="1" t="s">
        <v>23</v>
      </c>
      <c r="E4" s="1" t="s">
        <v>56</v>
      </c>
      <c r="I4" s="1"/>
      <c r="K4" s="1"/>
    </row>
    <row r="5" spans="1:11" ht="16.5" thickBot="1" x14ac:dyDescent="0.3">
      <c r="A5" s="1">
        <v>1</v>
      </c>
      <c r="B5" s="10">
        <v>1100</v>
      </c>
      <c r="C5" s="21">
        <v>948.7179487179485</v>
      </c>
      <c r="D5" s="1">
        <f>POWER(C5-B5,2)</f>
        <v>22886.259040105258</v>
      </c>
      <c r="E5" s="1">
        <f>ABS(C5-B5)</f>
        <v>151.2820512820515</v>
      </c>
      <c r="I5" s="1"/>
      <c r="K5" s="1"/>
    </row>
    <row r="6" spans="1:11" ht="16.5" thickBot="1" x14ac:dyDescent="0.3">
      <c r="A6" s="1">
        <v>2</v>
      </c>
      <c r="B6" s="11">
        <v>1150</v>
      </c>
      <c r="C6" s="21">
        <v>1192.9662004662005</v>
      </c>
      <c r="D6" s="1">
        <f t="shared" ref="D6:D16" si="0">POWER(C6-B6,2)</f>
        <v>1846.0943825017248</v>
      </c>
      <c r="E6" s="1">
        <f t="shared" ref="E6:E16" si="1">ABS(C6-B6)</f>
        <v>42.966200466200462</v>
      </c>
      <c r="G6" s="14"/>
      <c r="H6" s="14" t="s">
        <v>46</v>
      </c>
      <c r="I6" s="1"/>
      <c r="K6" s="1"/>
    </row>
    <row r="7" spans="1:11" ht="16.5" thickBot="1" x14ac:dyDescent="0.3">
      <c r="A7" s="1">
        <v>3</v>
      </c>
      <c r="B7" s="11">
        <v>1050</v>
      </c>
      <c r="C7" s="21">
        <v>1437.2144522144522</v>
      </c>
      <c r="D7" s="1">
        <f t="shared" si="0"/>
        <v>149935.03200373828</v>
      </c>
      <c r="E7" s="1">
        <f t="shared" si="1"/>
        <v>387.21445221445219</v>
      </c>
      <c r="G7" s="12" t="s">
        <v>41</v>
      </c>
      <c r="H7" s="12">
        <v>704.46969696969677</v>
      </c>
      <c r="I7" s="1"/>
      <c r="K7" s="1"/>
    </row>
    <row r="8" spans="1:11" ht="16.5" thickBot="1" x14ac:dyDescent="0.3">
      <c r="A8" s="1">
        <v>4</v>
      </c>
      <c r="B8" s="11">
        <v>1900</v>
      </c>
      <c r="C8" s="21">
        <v>1681.4627039627039</v>
      </c>
      <c r="D8" s="1">
        <f t="shared" si="0"/>
        <v>47758.549759292779</v>
      </c>
      <c r="E8" s="1">
        <f t="shared" si="1"/>
        <v>218.53729603729607</v>
      </c>
      <c r="G8" s="13" t="s">
        <v>52</v>
      </c>
      <c r="H8" s="13">
        <v>244.24825174825179</v>
      </c>
      <c r="I8" s="1"/>
      <c r="K8" s="1"/>
    </row>
    <row r="9" spans="1:11" ht="16.5" thickBot="1" x14ac:dyDescent="0.3">
      <c r="A9" s="1">
        <v>5</v>
      </c>
      <c r="B9" s="11">
        <v>2100</v>
      </c>
      <c r="C9" s="21">
        <v>1925.7109557109557</v>
      </c>
      <c r="D9" s="1">
        <f t="shared" si="0"/>
        <v>30376.670959188461</v>
      </c>
      <c r="E9" s="1">
        <f t="shared" si="1"/>
        <v>174.28904428904434</v>
      </c>
      <c r="I9" s="1"/>
      <c r="K9" s="1"/>
    </row>
    <row r="10" spans="1:11" ht="16.5" thickBot="1" x14ac:dyDescent="0.3">
      <c r="A10" s="1">
        <v>6</v>
      </c>
      <c r="B10" s="11">
        <v>2150</v>
      </c>
      <c r="C10" s="21">
        <v>2169.9592074592074</v>
      </c>
      <c r="D10" s="1">
        <f t="shared" si="0"/>
        <v>398.36996239967999</v>
      </c>
      <c r="E10" s="1">
        <f t="shared" si="1"/>
        <v>19.959207459207391</v>
      </c>
      <c r="F10" s="15" t="s">
        <v>33</v>
      </c>
      <c r="G10" s="15"/>
      <c r="I10" s="1"/>
      <c r="K10" s="1"/>
    </row>
    <row r="11" spans="1:11" ht="16.5" thickBot="1" x14ac:dyDescent="0.3">
      <c r="A11" s="1">
        <v>7</v>
      </c>
      <c r="B11" s="11">
        <v>2300</v>
      </c>
      <c r="C11" s="21">
        <v>2414.2074592074596</v>
      </c>
      <c r="D11" s="1">
        <f t="shared" si="0"/>
        <v>13043.343738623544</v>
      </c>
      <c r="E11" s="1">
        <f t="shared" si="1"/>
        <v>114.20745920745958</v>
      </c>
      <c r="F11" s="12" t="s">
        <v>34</v>
      </c>
      <c r="G11" s="12">
        <v>0.97842966208454485</v>
      </c>
      <c r="I11" s="1"/>
      <c r="K11" s="1"/>
    </row>
    <row r="12" spans="1:11" ht="16.5" thickBot="1" x14ac:dyDescent="0.3">
      <c r="A12" s="1">
        <v>8</v>
      </c>
      <c r="B12" s="11">
        <v>2450</v>
      </c>
      <c r="C12" s="21">
        <v>2658.4557109557109</v>
      </c>
      <c r="D12" s="1">
        <f t="shared" si="0"/>
        <v>43453.783430050869</v>
      </c>
      <c r="E12" s="1">
        <f t="shared" si="1"/>
        <v>208.45571095571086</v>
      </c>
      <c r="F12" s="12" t="s">
        <v>35</v>
      </c>
      <c r="G12" s="12">
        <v>0.95732460364687666</v>
      </c>
      <c r="I12" s="1"/>
      <c r="K12" s="1"/>
    </row>
    <row r="13" spans="1:11" ht="16.5" thickBot="1" x14ac:dyDescent="0.3">
      <c r="A13" s="1">
        <v>9</v>
      </c>
      <c r="B13" s="11">
        <v>3100</v>
      </c>
      <c r="C13" s="21">
        <v>2902.703962703963</v>
      </c>
      <c r="D13" s="1">
        <f t="shared" si="0"/>
        <v>38925.726332719205</v>
      </c>
      <c r="E13" s="1">
        <f t="shared" si="1"/>
        <v>197.29603729603696</v>
      </c>
      <c r="F13" s="12" t="s">
        <v>36</v>
      </c>
      <c r="G13" s="12">
        <v>0.95305706401156431</v>
      </c>
      <c r="I13" s="1"/>
      <c r="K13" s="1"/>
    </row>
    <row r="14" spans="1:11" ht="16.5" thickBot="1" x14ac:dyDescent="0.3">
      <c r="A14" s="1">
        <v>10</v>
      </c>
      <c r="B14" s="11">
        <v>3200</v>
      </c>
      <c r="C14" s="21">
        <v>3146.9522144522143</v>
      </c>
      <c r="D14" s="1">
        <f t="shared" si="0"/>
        <v>2814.067551523859</v>
      </c>
      <c r="E14" s="1">
        <f t="shared" si="1"/>
        <v>53.047785547785679</v>
      </c>
      <c r="F14" s="12" t="s">
        <v>37</v>
      </c>
      <c r="G14" s="12">
        <v>195.01079552927405</v>
      </c>
      <c r="I14" s="1"/>
      <c r="K14" s="1"/>
    </row>
    <row r="15" spans="1:11" ht="16.5" thickBot="1" x14ac:dyDescent="0.3">
      <c r="A15" s="1">
        <v>11</v>
      </c>
      <c r="B15" s="11">
        <v>3500</v>
      </c>
      <c r="C15" s="21">
        <v>3391.2004662004665</v>
      </c>
      <c r="D15" s="1">
        <f t="shared" si="0"/>
        <v>11837.338554995831</v>
      </c>
      <c r="E15" s="1">
        <f t="shared" si="1"/>
        <v>108.79953379953349</v>
      </c>
      <c r="F15" s="13" t="s">
        <v>38</v>
      </c>
      <c r="G15" s="13">
        <v>12</v>
      </c>
      <c r="I15" s="1"/>
      <c r="K15" s="1"/>
    </row>
    <row r="16" spans="1:11" ht="16.5" thickBot="1" x14ac:dyDescent="0.3">
      <c r="A16" s="1">
        <v>12</v>
      </c>
      <c r="B16" s="11">
        <v>3505</v>
      </c>
      <c r="C16" s="22">
        <v>3635.4487179487187</v>
      </c>
      <c r="D16" s="1">
        <f t="shared" si="0"/>
        <v>17016.868014464362</v>
      </c>
      <c r="E16" s="1">
        <f t="shared" si="1"/>
        <v>130.44871794871869</v>
      </c>
      <c r="I16" s="1"/>
      <c r="K16" s="1"/>
    </row>
    <row r="17" spans="1:13" x14ac:dyDescent="0.25">
      <c r="A17" s="1">
        <v>13</v>
      </c>
      <c r="B17" s="20"/>
      <c r="C17" s="23">
        <f>$H$7+($H$8*A17)</f>
        <v>3879.69696969697</v>
      </c>
      <c r="I17" s="1"/>
      <c r="K17" s="1"/>
    </row>
    <row r="18" spans="1:13" x14ac:dyDescent="0.25">
      <c r="A18" s="3">
        <v>14</v>
      </c>
      <c r="C18" s="23">
        <f>$H$7+($H$8*A18)</f>
        <v>4123.9452214452222</v>
      </c>
      <c r="I18" s="1"/>
      <c r="K18" s="1"/>
    </row>
    <row r="19" spans="1:13" x14ac:dyDescent="0.25">
      <c r="A19" s="3"/>
      <c r="D19" s="19">
        <f>AVERAGE(D5:D16)</f>
        <v>31691.008644133657</v>
      </c>
      <c r="E19" s="19">
        <f>AVERAGE(E5:E16)</f>
        <v>150.54195804195811</v>
      </c>
      <c r="I19" s="1"/>
      <c r="K19" s="1"/>
    </row>
    <row r="20" spans="1:13" x14ac:dyDescent="0.25">
      <c r="A20" s="3"/>
      <c r="I20" s="1"/>
      <c r="K20" s="1"/>
    </row>
    <row r="22" spans="1:13" x14ac:dyDescent="0.25">
      <c r="C22" s="7" t="s">
        <v>27</v>
      </c>
      <c r="D22" s="7">
        <v>0.2</v>
      </c>
      <c r="E22" s="7" t="s">
        <v>28</v>
      </c>
      <c r="F22" s="7">
        <v>0.3</v>
      </c>
    </row>
    <row r="23" spans="1:13" x14ac:dyDescent="0.25">
      <c r="B23" s="16" t="s">
        <v>20</v>
      </c>
    </row>
    <row r="24" spans="1:13" x14ac:dyDescent="0.25">
      <c r="K24" s="8"/>
      <c r="L24" s="8"/>
      <c r="M24" s="2"/>
    </row>
    <row r="25" spans="1:13" ht="16.5" thickBot="1" x14ac:dyDescent="0.3">
      <c r="B25" s="1" t="s">
        <v>21</v>
      </c>
      <c r="C25" s="8" t="s">
        <v>22</v>
      </c>
      <c r="D25" s="8" t="s">
        <v>29</v>
      </c>
      <c r="E25" s="8" t="s">
        <v>30</v>
      </c>
      <c r="F25" s="8" t="s">
        <v>26</v>
      </c>
      <c r="G25" s="2" t="s">
        <v>23</v>
      </c>
      <c r="H25" s="2" t="s">
        <v>56</v>
      </c>
    </row>
    <row r="26" spans="1:13" ht="16.5" thickBot="1" x14ac:dyDescent="0.3">
      <c r="B26" s="1">
        <v>1</v>
      </c>
      <c r="C26" s="10">
        <v>1100</v>
      </c>
      <c r="D26" s="3">
        <f>C26</f>
        <v>1100</v>
      </c>
      <c r="E26" s="3">
        <v>0</v>
      </c>
      <c r="F26" s="3">
        <f>D26</f>
        <v>1100</v>
      </c>
      <c r="G26" s="3">
        <f>(F26-C26)^2</f>
        <v>0</v>
      </c>
    </row>
    <row r="27" spans="1:13" ht="16.5" thickBot="1" x14ac:dyDescent="0.3">
      <c r="B27" s="1">
        <v>2</v>
      </c>
      <c r="C27" s="11">
        <v>1150</v>
      </c>
      <c r="D27" s="3">
        <f>($D$22*C27)+((1-$D$22)*(D26+E26))</f>
        <v>1110</v>
      </c>
      <c r="E27" s="3">
        <f>($F$22*(D27-D26))+((1-$F$22)*E26)</f>
        <v>3</v>
      </c>
      <c r="F27" s="3">
        <f>D26+(1*E26)</f>
        <v>1100</v>
      </c>
      <c r="G27" s="3">
        <f>POWER(F27-C27,2)</f>
        <v>2500</v>
      </c>
      <c r="H27" s="1">
        <f>ABS(G27-C27)</f>
        <v>1350</v>
      </c>
    </row>
    <row r="28" spans="1:13" ht="16.5" thickBot="1" x14ac:dyDescent="0.3">
      <c r="B28" s="1">
        <v>3</v>
      </c>
      <c r="C28" s="11">
        <v>1050</v>
      </c>
      <c r="D28" s="3">
        <f t="shared" ref="D28:D37" si="2">($D$22*C28)+((1-$D$22)*(D27+E27))</f>
        <v>1100.4000000000001</v>
      </c>
      <c r="E28" s="3">
        <f>($F$22*(D28-D27))+((1-$F$22)*E27)</f>
        <v>-0.77999999999997316</v>
      </c>
      <c r="F28" s="3">
        <f t="shared" ref="F28:F37" si="3">D27+(1*E27)</f>
        <v>1113</v>
      </c>
      <c r="G28" s="3">
        <f t="shared" ref="G28:G37" si="4">POWER(F28-C28,2)</f>
        <v>3969</v>
      </c>
      <c r="H28" s="1">
        <f t="shared" ref="H28:H37" si="5">ABS(G28-C28)</f>
        <v>2919</v>
      </c>
    </row>
    <row r="29" spans="1:13" ht="16.5" thickBot="1" x14ac:dyDescent="0.3">
      <c r="B29" s="1">
        <v>4</v>
      </c>
      <c r="C29" s="11">
        <v>1900</v>
      </c>
      <c r="D29" s="3">
        <f t="shared" si="2"/>
        <v>1259.6960000000001</v>
      </c>
      <c r="E29" s="3">
        <f t="shared" ref="E29:E37" si="6">($F$22*(D29-D28))+((1-$F$22)*E28)</f>
        <v>47.242800000000038</v>
      </c>
      <c r="F29" s="3">
        <f t="shared" si="3"/>
        <v>1099.6200000000001</v>
      </c>
      <c r="G29" s="3">
        <f t="shared" si="4"/>
        <v>640608.14439999976</v>
      </c>
      <c r="H29" s="1">
        <f t="shared" si="5"/>
        <v>638708.14439999976</v>
      </c>
      <c r="M29" s="3"/>
    </row>
    <row r="30" spans="1:13" ht="16.5" thickBot="1" x14ac:dyDescent="0.3">
      <c r="B30" s="1">
        <v>5</v>
      </c>
      <c r="C30" s="11">
        <v>2100</v>
      </c>
      <c r="D30" s="3">
        <f t="shared" si="2"/>
        <v>1465.5510400000001</v>
      </c>
      <c r="E30" s="3">
        <f t="shared" si="6"/>
        <v>94.826471999999995</v>
      </c>
      <c r="F30" s="3">
        <f t="shared" si="3"/>
        <v>1306.9388000000001</v>
      </c>
      <c r="G30" s="3">
        <f t="shared" si="4"/>
        <v>628946.06694543979</v>
      </c>
      <c r="H30" s="1">
        <f t="shared" si="5"/>
        <v>626846.06694543979</v>
      </c>
      <c r="I30" s="6"/>
      <c r="M30" s="3"/>
    </row>
    <row r="31" spans="1:13" ht="16.5" thickBot="1" x14ac:dyDescent="0.3">
      <c r="B31" s="1">
        <v>6</v>
      </c>
      <c r="C31" s="11">
        <v>2150</v>
      </c>
      <c r="D31" s="3">
        <f t="shared" si="2"/>
        <v>1678.3020096</v>
      </c>
      <c r="E31" s="3">
        <f t="shared" si="6"/>
        <v>130.20382127999997</v>
      </c>
      <c r="F31" s="3">
        <f t="shared" si="3"/>
        <v>1560.377512</v>
      </c>
      <c r="G31" s="3">
        <f>POWER(F31-C31,2)</f>
        <v>347654.67835531011</v>
      </c>
      <c r="H31" s="1">
        <f t="shared" si="5"/>
        <v>345504.67835531011</v>
      </c>
      <c r="I31" s="6"/>
      <c r="M31" s="3"/>
    </row>
    <row r="32" spans="1:13" ht="16.5" thickBot="1" x14ac:dyDescent="0.3">
      <c r="B32" s="1">
        <v>7</v>
      </c>
      <c r="C32" s="11">
        <v>2300</v>
      </c>
      <c r="D32" s="3">
        <f t="shared" si="2"/>
        <v>1906.8046647040001</v>
      </c>
      <c r="E32" s="3">
        <f t="shared" si="6"/>
        <v>159.6934714272</v>
      </c>
      <c r="F32" s="3">
        <f t="shared" si="3"/>
        <v>1808.5058308800001</v>
      </c>
      <c r="G32" s="3">
        <f t="shared" si="4"/>
        <v>241566.51827895909</v>
      </c>
      <c r="H32" s="1">
        <f t="shared" si="5"/>
        <v>239266.51827895909</v>
      </c>
      <c r="I32" s="6"/>
      <c r="M32" s="3"/>
    </row>
    <row r="33" spans="1:13" ht="16.5" thickBot="1" x14ac:dyDescent="0.3">
      <c r="B33" s="1">
        <v>8</v>
      </c>
      <c r="C33" s="11">
        <v>2450</v>
      </c>
      <c r="D33" s="3">
        <f t="shared" si="2"/>
        <v>2143.1985089049604</v>
      </c>
      <c r="E33" s="3">
        <f t="shared" si="6"/>
        <v>182.70358325932807</v>
      </c>
      <c r="F33" s="3">
        <f t="shared" si="3"/>
        <v>2066.4981361312002</v>
      </c>
      <c r="G33" s="3">
        <f t="shared" si="4"/>
        <v>147073.67959084344</v>
      </c>
      <c r="H33" s="1">
        <f t="shared" si="5"/>
        <v>144623.67959084344</v>
      </c>
      <c r="I33" s="6"/>
      <c r="M33" s="3"/>
    </row>
    <row r="34" spans="1:13" ht="16.5" thickBot="1" x14ac:dyDescent="0.3">
      <c r="B34" s="1">
        <v>9</v>
      </c>
      <c r="C34" s="11">
        <v>3100</v>
      </c>
      <c r="D34" s="3">
        <f t="shared" si="2"/>
        <v>2480.7216737314311</v>
      </c>
      <c r="E34" s="3">
        <f t="shared" si="6"/>
        <v>229.14945772947087</v>
      </c>
      <c r="F34" s="3">
        <f t="shared" si="3"/>
        <v>2325.9020921642887</v>
      </c>
      <c r="G34" s="3">
        <f t="shared" si="4"/>
        <v>599227.57091562543</v>
      </c>
      <c r="H34" s="1">
        <f t="shared" si="5"/>
        <v>596127.57091562543</v>
      </c>
      <c r="I34" s="6"/>
      <c r="M34" s="3"/>
    </row>
    <row r="35" spans="1:13" ht="16.5" thickBot="1" x14ac:dyDescent="0.3">
      <c r="B35" s="1">
        <v>10</v>
      </c>
      <c r="C35" s="11">
        <v>3200</v>
      </c>
      <c r="D35" s="3">
        <f t="shared" si="2"/>
        <v>2807.8969051687213</v>
      </c>
      <c r="E35" s="3">
        <f t="shared" si="6"/>
        <v>258.55718984181669</v>
      </c>
      <c r="F35" s="3">
        <f t="shared" si="3"/>
        <v>2709.8711314609018</v>
      </c>
      <c r="G35" s="3">
        <f t="shared" si="4"/>
        <v>240226.30777541662</v>
      </c>
      <c r="H35" s="1">
        <f t="shared" si="5"/>
        <v>237026.30777541662</v>
      </c>
      <c r="I35" s="6"/>
      <c r="M35" s="3"/>
    </row>
    <row r="36" spans="1:13" ht="16.5" thickBot="1" x14ac:dyDescent="0.3">
      <c r="B36" s="1">
        <v>11</v>
      </c>
      <c r="C36" s="11">
        <v>3500</v>
      </c>
      <c r="D36" s="3">
        <f t="shared" si="2"/>
        <v>3153.1632760084303</v>
      </c>
      <c r="E36" s="3">
        <f t="shared" si="6"/>
        <v>284.56994414118435</v>
      </c>
      <c r="F36" s="3">
        <f t="shared" si="3"/>
        <v>3066.4540950105379</v>
      </c>
      <c r="G36" s="3">
        <f t="shared" si="4"/>
        <v>187962.0517331317</v>
      </c>
      <c r="H36" s="1">
        <f t="shared" si="5"/>
        <v>184462.0517331317</v>
      </c>
      <c r="I36" s="6"/>
      <c r="M36" s="3"/>
    </row>
    <row r="37" spans="1:13" ht="16.5" thickBot="1" x14ac:dyDescent="0.3">
      <c r="B37" s="1">
        <v>12</v>
      </c>
      <c r="C37" s="11">
        <v>3505</v>
      </c>
      <c r="D37" s="3">
        <f t="shared" si="2"/>
        <v>3451.1865761196918</v>
      </c>
      <c r="E37" s="3">
        <f t="shared" si="6"/>
        <v>288.60595093220746</v>
      </c>
      <c r="F37" s="3">
        <f t="shared" si="3"/>
        <v>3437.7332201496147</v>
      </c>
      <c r="G37" s="3">
        <f t="shared" si="4"/>
        <v>4524.8196714402047</v>
      </c>
      <c r="H37" s="1">
        <f t="shared" si="5"/>
        <v>1019.8196714402047</v>
      </c>
      <c r="I37" s="6"/>
    </row>
    <row r="38" spans="1:13" x14ac:dyDescent="0.25">
      <c r="B38" s="1">
        <v>13</v>
      </c>
      <c r="C38" s="3"/>
      <c r="D38" s="3"/>
      <c r="E38" s="3"/>
      <c r="F38" s="17">
        <f>$D$37+(1*$E$37)</f>
        <v>3739.7925270518995</v>
      </c>
      <c r="G38" s="3"/>
      <c r="H38" s="6"/>
      <c r="I38" s="6"/>
    </row>
    <row r="39" spans="1:13" ht="16.5" thickBot="1" x14ac:dyDescent="0.3">
      <c r="F39" s="17">
        <f>$D$37+(2*$E$37)</f>
        <v>4028.3984779841066</v>
      </c>
      <c r="H39" s="9"/>
      <c r="I39" s="6"/>
    </row>
    <row r="40" spans="1:13" ht="16.5" thickBot="1" x14ac:dyDescent="0.3">
      <c r="F40" s="1" t="s">
        <v>23</v>
      </c>
      <c r="G40" s="18">
        <f>AVERAGE(G27:G37)</f>
        <v>276750.80342419684</v>
      </c>
      <c r="H40" s="18">
        <f>AVERAGE(H27:H37)</f>
        <v>274350.34887874231</v>
      </c>
      <c r="I40" s="6"/>
      <c r="M40" s="4"/>
    </row>
    <row r="41" spans="1:13" x14ac:dyDescent="0.25">
      <c r="G41" s="5"/>
    </row>
    <row r="42" spans="1:13" x14ac:dyDescent="0.25">
      <c r="A42" s="24" t="s">
        <v>58</v>
      </c>
    </row>
    <row r="43" spans="1:13" ht="16.5" thickBot="1" x14ac:dyDescent="0.3"/>
    <row r="44" spans="1:13" ht="16.5" thickBot="1" x14ac:dyDescent="0.3">
      <c r="B44" s="25" t="s">
        <v>59</v>
      </c>
      <c r="C44" s="1" t="s">
        <v>60</v>
      </c>
    </row>
    <row r="45" spans="1:13" ht="16.5" thickBot="1" x14ac:dyDescent="0.3">
      <c r="B45" s="11">
        <v>130</v>
      </c>
      <c r="C45" s="10">
        <v>1100</v>
      </c>
      <c r="F45" s="15" t="s">
        <v>33</v>
      </c>
      <c r="G45" s="15"/>
    </row>
    <row r="46" spans="1:13" ht="16.5" thickBot="1" x14ac:dyDescent="0.3">
      <c r="B46" s="11">
        <v>130</v>
      </c>
      <c r="C46" s="11">
        <v>1150</v>
      </c>
      <c r="F46" s="12" t="s">
        <v>34</v>
      </c>
      <c r="G46" s="12">
        <v>0.6941146442066799</v>
      </c>
    </row>
    <row r="47" spans="1:13" ht="16.5" thickBot="1" x14ac:dyDescent="0.3">
      <c r="B47" s="11">
        <v>130</v>
      </c>
      <c r="C47" s="11">
        <v>1050</v>
      </c>
      <c r="F47" s="12" t="s">
        <v>35</v>
      </c>
      <c r="G47" s="12">
        <v>0.48179513930216578</v>
      </c>
    </row>
    <row r="48" spans="1:13" ht="16.5" thickBot="1" x14ac:dyDescent="0.3">
      <c r="B48" s="11">
        <v>125</v>
      </c>
      <c r="C48" s="11">
        <v>1900</v>
      </c>
      <c r="F48" s="12" t="s">
        <v>36</v>
      </c>
      <c r="G48" s="12">
        <v>0.42997465323238232</v>
      </c>
    </row>
    <row r="49" spans="1:7" ht="16.5" thickBot="1" x14ac:dyDescent="0.3">
      <c r="B49" s="11">
        <v>132</v>
      </c>
      <c r="C49" s="11">
        <v>2100</v>
      </c>
      <c r="F49" s="12" t="s">
        <v>37</v>
      </c>
      <c r="G49" s="12">
        <v>679.54874294796787</v>
      </c>
    </row>
    <row r="50" spans="1:7" ht="16.5" thickBot="1" x14ac:dyDescent="0.3">
      <c r="B50" s="11">
        <v>133</v>
      </c>
      <c r="C50" s="11">
        <v>2150</v>
      </c>
      <c r="F50" s="13" t="s">
        <v>38</v>
      </c>
      <c r="G50" s="13">
        <v>12</v>
      </c>
    </row>
    <row r="51" spans="1:7" ht="16.5" thickBot="1" x14ac:dyDescent="0.3">
      <c r="B51" s="11">
        <v>133</v>
      </c>
      <c r="C51" s="11">
        <v>2300</v>
      </c>
    </row>
    <row r="52" spans="1:7" ht="16.5" thickBot="1" x14ac:dyDescent="0.3">
      <c r="B52" s="11">
        <v>132</v>
      </c>
      <c r="C52" s="11">
        <v>2450</v>
      </c>
    </row>
    <row r="53" spans="1:7" ht="16.5" thickBot="1" x14ac:dyDescent="0.3">
      <c r="B53" s="11">
        <v>135</v>
      </c>
      <c r="C53" s="11">
        <v>3100</v>
      </c>
      <c r="F53" s="1" t="s">
        <v>61</v>
      </c>
    </row>
    <row r="54" spans="1:7" ht="16.5" thickBot="1" x14ac:dyDescent="0.3">
      <c r="B54" s="11">
        <v>135</v>
      </c>
      <c r="C54" s="11">
        <v>3200</v>
      </c>
    </row>
    <row r="55" spans="1:7" ht="16.5" thickBot="1" x14ac:dyDescent="0.3">
      <c r="B55" s="11">
        <v>133</v>
      </c>
      <c r="C55" s="11">
        <v>3500</v>
      </c>
    </row>
    <row r="56" spans="1:7" ht="16.5" thickBot="1" x14ac:dyDescent="0.3">
      <c r="B56" s="11">
        <v>135</v>
      </c>
      <c r="C56" s="11">
        <v>3505</v>
      </c>
    </row>
    <row r="58" spans="1:7" x14ac:dyDescent="0.25">
      <c r="A58" s="26" t="s">
        <v>62</v>
      </c>
    </row>
    <row r="60" spans="1:7" x14ac:dyDescent="0.25">
      <c r="B60" s="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F97B3-A02A-4B09-9555-A04AE0959F7D}">
  <dimension ref="A1:I36"/>
  <sheetViews>
    <sheetView workbookViewId="0">
      <selection activeCell="A3" sqref="A3:B8"/>
    </sheetView>
  </sheetViews>
  <sheetFormatPr baseColWidth="10" defaultRowHeight="15.75" x14ac:dyDescent="0.25"/>
  <sheetData>
    <row r="1" spans="1:9" x14ac:dyDescent="0.25">
      <c r="A1" t="s">
        <v>32</v>
      </c>
    </row>
    <row r="2" spans="1:9" ht="16.5" thickBot="1" x14ac:dyDescent="0.3"/>
    <row r="3" spans="1:9" x14ac:dyDescent="0.25">
      <c r="A3" s="15" t="s">
        <v>33</v>
      </c>
      <c r="B3" s="15"/>
    </row>
    <row r="4" spans="1:9" x14ac:dyDescent="0.25">
      <c r="A4" s="12" t="s">
        <v>34</v>
      </c>
      <c r="B4" s="12">
        <v>0.97842966208454485</v>
      </c>
    </row>
    <row r="5" spans="1:9" x14ac:dyDescent="0.25">
      <c r="A5" s="12" t="s">
        <v>35</v>
      </c>
      <c r="B5" s="12">
        <v>0.95732460364687666</v>
      </c>
    </row>
    <row r="6" spans="1:9" x14ac:dyDescent="0.25">
      <c r="A6" s="12" t="s">
        <v>36</v>
      </c>
      <c r="B6" s="12">
        <v>0.95305706401156431</v>
      </c>
    </row>
    <row r="7" spans="1:9" x14ac:dyDescent="0.25">
      <c r="A7" s="12" t="s">
        <v>37</v>
      </c>
      <c r="B7" s="12">
        <v>195.01079552927405</v>
      </c>
    </row>
    <row r="8" spans="1:9" ht="16.5" thickBot="1" x14ac:dyDescent="0.3">
      <c r="A8" s="13" t="s">
        <v>38</v>
      </c>
      <c r="B8" s="13">
        <v>12</v>
      </c>
    </row>
    <row r="10" spans="1:9" ht="16.5" thickBot="1" x14ac:dyDescent="0.3">
      <c r="A10" t="s">
        <v>39</v>
      </c>
    </row>
    <row r="11" spans="1:9" x14ac:dyDescent="0.25">
      <c r="A11" s="14"/>
      <c r="B11" s="14" t="s">
        <v>42</v>
      </c>
      <c r="C11" s="14" t="s">
        <v>43</v>
      </c>
      <c r="D11" s="14" t="s">
        <v>44</v>
      </c>
      <c r="E11" s="14" t="s">
        <v>24</v>
      </c>
      <c r="F11" s="14" t="s">
        <v>45</v>
      </c>
    </row>
    <row r="12" spans="1:9" x14ac:dyDescent="0.25">
      <c r="A12" s="12" t="s">
        <v>31</v>
      </c>
      <c r="B12" s="12">
        <v>1</v>
      </c>
      <c r="C12" s="12">
        <v>8530980.8129370641</v>
      </c>
      <c r="D12" s="12">
        <v>8530980.8129370641</v>
      </c>
      <c r="E12" s="12">
        <v>224.3270562094761</v>
      </c>
      <c r="F12" s="12">
        <v>3.5469716704486641E-8</v>
      </c>
    </row>
    <row r="13" spans="1:9" x14ac:dyDescent="0.25">
      <c r="A13" s="12" t="s">
        <v>40</v>
      </c>
      <c r="B13" s="12">
        <v>10</v>
      </c>
      <c r="C13" s="12">
        <v>380292.10372960335</v>
      </c>
      <c r="D13" s="12">
        <v>38029.210372960333</v>
      </c>
      <c r="E13" s="12"/>
      <c r="F13" s="12"/>
    </row>
    <row r="14" spans="1:9" ht="16.5" thickBot="1" x14ac:dyDescent="0.3">
      <c r="A14" s="13" t="s">
        <v>25</v>
      </c>
      <c r="B14" s="13">
        <v>11</v>
      </c>
      <c r="C14" s="13">
        <v>8911272.9166666679</v>
      </c>
      <c r="D14" s="13"/>
      <c r="E14" s="13"/>
      <c r="F14" s="13"/>
    </row>
    <row r="15" spans="1:9" ht="16.5" thickBot="1" x14ac:dyDescent="0.3"/>
    <row r="16" spans="1:9" x14ac:dyDescent="0.25">
      <c r="A16" s="14"/>
      <c r="B16" s="14" t="s">
        <v>46</v>
      </c>
      <c r="C16" s="14" t="s">
        <v>37</v>
      </c>
      <c r="D16" s="14" t="s">
        <v>47</v>
      </c>
      <c r="E16" s="14" t="s">
        <v>0</v>
      </c>
      <c r="F16" s="14" t="s">
        <v>48</v>
      </c>
      <c r="G16" s="14" t="s">
        <v>49</v>
      </c>
      <c r="H16" s="14" t="s">
        <v>50</v>
      </c>
      <c r="I16" s="14" t="s">
        <v>51</v>
      </c>
    </row>
    <row r="17" spans="1:9" x14ac:dyDescent="0.25">
      <c r="A17" s="12" t="s">
        <v>41</v>
      </c>
      <c r="B17" s="12">
        <v>704.46969696969677</v>
      </c>
      <c r="C17" s="12">
        <v>120.0208478938207</v>
      </c>
      <c r="D17" s="12">
        <v>5.8695610748636158</v>
      </c>
      <c r="E17" s="12">
        <v>1.5738946317381166E-4</v>
      </c>
      <c r="F17" s="12">
        <v>437.04658272913986</v>
      </c>
      <c r="G17" s="12">
        <v>971.89281121025374</v>
      </c>
      <c r="H17" s="12">
        <v>437.04658272913986</v>
      </c>
      <c r="I17" s="12">
        <v>971.89281121025374</v>
      </c>
    </row>
    <row r="18" spans="1:9" ht="16.5" thickBot="1" x14ac:dyDescent="0.3">
      <c r="A18" s="13" t="s">
        <v>52</v>
      </c>
      <c r="B18" s="13">
        <v>244.24825174825179</v>
      </c>
      <c r="C18" s="13">
        <v>16.307621962648195</v>
      </c>
      <c r="D18" s="13">
        <v>14.977551742840886</v>
      </c>
      <c r="E18" s="13">
        <v>3.5469716704486641E-8</v>
      </c>
      <c r="F18" s="13">
        <v>207.9126056697707</v>
      </c>
      <c r="G18" s="13">
        <v>280.58389782673288</v>
      </c>
      <c r="H18" s="13">
        <v>207.9126056697707</v>
      </c>
      <c r="I18" s="13">
        <v>280.58389782673288</v>
      </c>
    </row>
    <row r="22" spans="1:9" x14ac:dyDescent="0.25">
      <c r="A22" t="s">
        <v>53</v>
      </c>
    </row>
    <row r="23" spans="1:9" ht="16.5" thickBot="1" x14ac:dyDescent="0.3"/>
    <row r="24" spans="1:9" x14ac:dyDescent="0.25">
      <c r="A24" s="14" t="s">
        <v>54</v>
      </c>
      <c r="B24" s="14" t="s">
        <v>55</v>
      </c>
      <c r="C24" s="14" t="s">
        <v>40</v>
      </c>
    </row>
    <row r="25" spans="1:9" x14ac:dyDescent="0.25">
      <c r="A25" s="12">
        <v>1</v>
      </c>
      <c r="B25" s="12">
        <v>948.7179487179485</v>
      </c>
      <c r="C25" s="12">
        <v>151.2820512820515</v>
      </c>
    </row>
    <row r="26" spans="1:9" x14ac:dyDescent="0.25">
      <c r="A26" s="12">
        <v>2</v>
      </c>
      <c r="B26" s="12">
        <v>1192.9662004662005</v>
      </c>
      <c r="C26" s="12">
        <v>-42.966200466200462</v>
      </c>
    </row>
    <row r="27" spans="1:9" x14ac:dyDescent="0.25">
      <c r="A27" s="12">
        <v>3</v>
      </c>
      <c r="B27" s="12">
        <v>1437.2144522144522</v>
      </c>
      <c r="C27" s="12">
        <v>-387.21445221445219</v>
      </c>
    </row>
    <row r="28" spans="1:9" x14ac:dyDescent="0.25">
      <c r="A28" s="12">
        <v>4</v>
      </c>
      <c r="B28" s="12">
        <v>1681.4627039627039</v>
      </c>
      <c r="C28" s="12">
        <v>218.53729603729607</v>
      </c>
    </row>
    <row r="29" spans="1:9" x14ac:dyDescent="0.25">
      <c r="A29" s="12">
        <v>5</v>
      </c>
      <c r="B29" s="12">
        <v>1925.7109557109557</v>
      </c>
      <c r="C29" s="12">
        <v>174.28904428904434</v>
      </c>
    </row>
    <row r="30" spans="1:9" x14ac:dyDescent="0.25">
      <c r="A30" s="12">
        <v>6</v>
      </c>
      <c r="B30" s="12">
        <v>2169.9592074592074</v>
      </c>
      <c r="C30" s="12">
        <v>-19.959207459207391</v>
      </c>
    </row>
    <row r="31" spans="1:9" x14ac:dyDescent="0.25">
      <c r="A31" s="12">
        <v>7</v>
      </c>
      <c r="B31" s="12">
        <v>2414.2074592074596</v>
      </c>
      <c r="C31" s="12">
        <v>-114.20745920745958</v>
      </c>
    </row>
    <row r="32" spans="1:9" x14ac:dyDescent="0.25">
      <c r="A32" s="12">
        <v>8</v>
      </c>
      <c r="B32" s="12">
        <v>2658.4557109557109</v>
      </c>
      <c r="C32" s="12">
        <v>-208.45571095571086</v>
      </c>
    </row>
    <row r="33" spans="1:3" x14ac:dyDescent="0.25">
      <c r="A33" s="12">
        <v>9</v>
      </c>
      <c r="B33" s="12">
        <v>2902.703962703963</v>
      </c>
      <c r="C33" s="12">
        <v>197.29603729603696</v>
      </c>
    </row>
    <row r="34" spans="1:3" x14ac:dyDescent="0.25">
      <c r="A34" s="12">
        <v>10</v>
      </c>
      <c r="B34" s="12">
        <v>3146.9522144522143</v>
      </c>
      <c r="C34" s="12">
        <v>53.047785547785679</v>
      </c>
    </row>
    <row r="35" spans="1:3" x14ac:dyDescent="0.25">
      <c r="A35" s="12">
        <v>11</v>
      </c>
      <c r="B35" s="12">
        <v>3391.2004662004665</v>
      </c>
      <c r="C35" s="12">
        <v>108.79953379953349</v>
      </c>
    </row>
    <row r="36" spans="1:3" ht="16.5" thickBot="1" x14ac:dyDescent="0.3">
      <c r="A36" s="13">
        <v>12</v>
      </c>
      <c r="B36" s="13">
        <v>3635.4487179487187</v>
      </c>
      <c r="C36" s="13">
        <v>-130.44871794871869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113CD-6F6B-4E02-B592-B852AACACC1E}">
  <dimension ref="A1:I36"/>
  <sheetViews>
    <sheetView workbookViewId="0">
      <selection activeCell="A3" sqref="A3:B8"/>
    </sheetView>
  </sheetViews>
  <sheetFormatPr baseColWidth="10" defaultRowHeight="15.75" x14ac:dyDescent="0.25"/>
  <cols>
    <col min="1" max="1" width="29.625" bestFit="1" customWidth="1"/>
  </cols>
  <sheetData>
    <row r="1" spans="1:9" x14ac:dyDescent="0.25">
      <c r="A1" t="s">
        <v>32</v>
      </c>
    </row>
    <row r="2" spans="1:9" ht="16.5" thickBot="1" x14ac:dyDescent="0.3"/>
    <row r="3" spans="1:9" x14ac:dyDescent="0.25">
      <c r="A3" s="15" t="s">
        <v>33</v>
      </c>
      <c r="B3" s="15"/>
    </row>
    <row r="4" spans="1:9" x14ac:dyDescent="0.25">
      <c r="A4" s="12" t="s">
        <v>34</v>
      </c>
      <c r="B4" s="12">
        <v>0.6941146442066799</v>
      </c>
    </row>
    <row r="5" spans="1:9" x14ac:dyDescent="0.25">
      <c r="A5" s="12" t="s">
        <v>35</v>
      </c>
      <c r="B5" s="12">
        <v>0.48179513930216578</v>
      </c>
    </row>
    <row r="6" spans="1:9" x14ac:dyDescent="0.25">
      <c r="A6" s="12" t="s">
        <v>36</v>
      </c>
      <c r="B6" s="12">
        <v>0.42997465323238232</v>
      </c>
    </row>
    <row r="7" spans="1:9" x14ac:dyDescent="0.25">
      <c r="A7" s="12" t="s">
        <v>37</v>
      </c>
      <c r="B7" s="12">
        <v>679.54874294796787</v>
      </c>
    </row>
    <row r="8" spans="1:9" ht="16.5" thickBot="1" x14ac:dyDescent="0.3">
      <c r="A8" s="13" t="s">
        <v>38</v>
      </c>
      <c r="B8" s="13">
        <v>12</v>
      </c>
    </row>
    <row r="10" spans="1:9" ht="16.5" thickBot="1" x14ac:dyDescent="0.3">
      <c r="A10" t="s">
        <v>39</v>
      </c>
    </row>
    <row r="11" spans="1:9" x14ac:dyDescent="0.25">
      <c r="A11" s="14"/>
      <c r="B11" s="14" t="s">
        <v>42</v>
      </c>
      <c r="C11" s="14" t="s">
        <v>43</v>
      </c>
      <c r="D11" s="14" t="s">
        <v>44</v>
      </c>
      <c r="E11" s="14" t="s">
        <v>24</v>
      </c>
      <c r="F11" s="14" t="s">
        <v>45</v>
      </c>
    </row>
    <row r="12" spans="1:9" x14ac:dyDescent="0.25">
      <c r="A12" s="12" t="s">
        <v>31</v>
      </c>
      <c r="B12" s="12">
        <v>1</v>
      </c>
      <c r="C12" s="12">
        <v>4293407.9762450345</v>
      </c>
      <c r="D12" s="12">
        <v>4293407.9762450345</v>
      </c>
      <c r="E12" s="12">
        <v>9.2973874975499502</v>
      </c>
      <c r="F12" s="12">
        <v>1.2269247530497886E-2</v>
      </c>
    </row>
    <row r="13" spans="1:9" x14ac:dyDescent="0.25">
      <c r="A13" s="12" t="s">
        <v>40</v>
      </c>
      <c r="B13" s="12">
        <v>10</v>
      </c>
      <c r="C13" s="12">
        <v>4617864.9404216334</v>
      </c>
      <c r="D13" s="12">
        <v>461786.49404216337</v>
      </c>
      <c r="E13" s="12"/>
      <c r="F13" s="12"/>
    </row>
    <row r="14" spans="1:9" ht="16.5" thickBot="1" x14ac:dyDescent="0.3">
      <c r="A14" s="13" t="s">
        <v>25</v>
      </c>
      <c r="B14" s="13">
        <v>11</v>
      </c>
      <c r="C14" s="13">
        <v>8911272.9166666679</v>
      </c>
      <c r="D14" s="13"/>
      <c r="E14" s="13"/>
      <c r="F14" s="13"/>
    </row>
    <row r="15" spans="1:9" ht="16.5" thickBot="1" x14ac:dyDescent="0.3"/>
    <row r="16" spans="1:9" x14ac:dyDescent="0.25">
      <c r="A16" s="14"/>
      <c r="B16" s="14" t="s">
        <v>46</v>
      </c>
      <c r="C16" s="14" t="s">
        <v>37</v>
      </c>
      <c r="D16" s="14" t="s">
        <v>47</v>
      </c>
      <c r="E16" s="14" t="s">
        <v>0</v>
      </c>
      <c r="F16" s="14" t="s">
        <v>48</v>
      </c>
      <c r="G16" s="14" t="s">
        <v>49</v>
      </c>
      <c r="H16" s="14" t="s">
        <v>50</v>
      </c>
      <c r="I16" s="14" t="s">
        <v>51</v>
      </c>
    </row>
    <row r="17" spans="1:9" x14ac:dyDescent="0.25">
      <c r="A17" s="12" t="s">
        <v>41</v>
      </c>
      <c r="B17" s="12">
        <v>-26374.702108157664</v>
      </c>
      <c r="C17" s="12">
        <v>9403.5762354231883</v>
      </c>
      <c r="D17" s="12">
        <v>-2.804752303576207</v>
      </c>
      <c r="E17" s="12">
        <v>1.8641949069497774E-2</v>
      </c>
      <c r="F17" s="12">
        <v>-47327.175665918898</v>
      </c>
      <c r="G17" s="12">
        <v>-5422.2285503964304</v>
      </c>
      <c r="H17" s="12">
        <v>-47327.175665918898</v>
      </c>
      <c r="I17" s="12">
        <v>-5422.2285503964304</v>
      </c>
    </row>
    <row r="18" spans="1:9" ht="16.5" thickBot="1" x14ac:dyDescent="0.3">
      <c r="A18" s="13" t="s">
        <v>52</v>
      </c>
      <c r="B18" s="13">
        <v>217.30980751604042</v>
      </c>
      <c r="C18" s="13">
        <v>71.268703969203827</v>
      </c>
      <c r="D18" s="13">
        <v>3.0491617696589928</v>
      </c>
      <c r="E18" s="13">
        <v>1.2269247530497837E-2</v>
      </c>
      <c r="F18" s="13">
        <v>58.513239271548969</v>
      </c>
      <c r="G18" s="13">
        <v>376.10637576053188</v>
      </c>
      <c r="H18" s="13">
        <v>58.513239271548969</v>
      </c>
      <c r="I18" s="13">
        <v>376.10637576053188</v>
      </c>
    </row>
    <row r="22" spans="1:9" x14ac:dyDescent="0.25">
      <c r="A22" t="s">
        <v>53</v>
      </c>
    </row>
    <row r="23" spans="1:9" ht="16.5" thickBot="1" x14ac:dyDescent="0.3"/>
    <row r="24" spans="1:9" x14ac:dyDescent="0.25">
      <c r="A24" s="14" t="s">
        <v>54</v>
      </c>
      <c r="B24" s="14" t="s">
        <v>55</v>
      </c>
      <c r="C24" s="14" t="s">
        <v>40</v>
      </c>
    </row>
    <row r="25" spans="1:9" x14ac:dyDescent="0.25">
      <c r="A25" s="12">
        <v>1</v>
      </c>
      <c r="B25" s="12">
        <v>1875.5728689275893</v>
      </c>
      <c r="C25" s="12">
        <v>-775.5728689275893</v>
      </c>
    </row>
    <row r="26" spans="1:9" x14ac:dyDescent="0.25">
      <c r="A26" s="12">
        <v>2</v>
      </c>
      <c r="B26" s="12">
        <v>1875.5728689275893</v>
      </c>
      <c r="C26" s="12">
        <v>-725.5728689275893</v>
      </c>
    </row>
    <row r="27" spans="1:9" x14ac:dyDescent="0.25">
      <c r="A27" s="12">
        <v>3</v>
      </c>
      <c r="B27" s="12">
        <v>1875.5728689275893</v>
      </c>
      <c r="C27" s="12">
        <v>-825.5728689275893</v>
      </c>
    </row>
    <row r="28" spans="1:9" x14ac:dyDescent="0.25">
      <c r="A28" s="12">
        <v>4</v>
      </c>
      <c r="B28" s="12">
        <v>789.0238313473892</v>
      </c>
      <c r="C28" s="12">
        <v>1110.9761686526108</v>
      </c>
    </row>
    <row r="29" spans="1:9" x14ac:dyDescent="0.25">
      <c r="A29" s="12">
        <v>5</v>
      </c>
      <c r="B29" s="12">
        <v>2310.1924839596722</v>
      </c>
      <c r="C29" s="12">
        <v>-210.19248395967224</v>
      </c>
    </row>
    <row r="30" spans="1:9" x14ac:dyDescent="0.25">
      <c r="A30" s="12">
        <v>6</v>
      </c>
      <c r="B30" s="12">
        <v>2527.5022914757137</v>
      </c>
      <c r="C30" s="12">
        <v>-377.50229147571372</v>
      </c>
    </row>
    <row r="31" spans="1:9" x14ac:dyDescent="0.25">
      <c r="A31" s="12">
        <v>7</v>
      </c>
      <c r="B31" s="12">
        <v>2527.5022914757137</v>
      </c>
      <c r="C31" s="12">
        <v>-227.50229147571372</v>
      </c>
    </row>
    <row r="32" spans="1:9" x14ac:dyDescent="0.25">
      <c r="A32" s="12">
        <v>8</v>
      </c>
      <c r="B32" s="12">
        <v>2310.1924839596722</v>
      </c>
      <c r="C32" s="12">
        <v>139.80751604032776</v>
      </c>
    </row>
    <row r="33" spans="1:3" x14ac:dyDescent="0.25">
      <c r="A33" s="12">
        <v>9</v>
      </c>
      <c r="B33" s="12">
        <v>2962.121906507793</v>
      </c>
      <c r="C33" s="12">
        <v>137.87809349220697</v>
      </c>
    </row>
    <row r="34" spans="1:3" x14ac:dyDescent="0.25">
      <c r="A34" s="12">
        <v>10</v>
      </c>
      <c r="B34" s="12">
        <v>2962.121906507793</v>
      </c>
      <c r="C34" s="12">
        <v>237.87809349220697</v>
      </c>
    </row>
    <row r="35" spans="1:3" x14ac:dyDescent="0.25">
      <c r="A35" s="12">
        <v>11</v>
      </c>
      <c r="B35" s="12">
        <v>2527.5022914757137</v>
      </c>
      <c r="C35" s="12">
        <v>972.49770852428628</v>
      </c>
    </row>
    <row r="36" spans="1:3" ht="16.5" thickBot="1" x14ac:dyDescent="0.3">
      <c r="A36" s="13">
        <v>12</v>
      </c>
      <c r="B36" s="13">
        <v>2962.121906507793</v>
      </c>
      <c r="C36" s="13">
        <v>542.87809349220697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DC4B4-648B-49C0-B064-DB1AF3AEE1C3}">
  <dimension ref="A1:T704"/>
  <sheetViews>
    <sheetView topLeftCell="C1" zoomScale="110" zoomScaleNormal="110" zoomScalePageLayoutView="110" workbookViewId="0">
      <selection activeCell="O5" sqref="O5"/>
    </sheetView>
  </sheetViews>
  <sheetFormatPr baseColWidth="10" defaultRowHeight="15" x14ac:dyDescent="0.25"/>
  <cols>
    <col min="1" max="4" width="11" style="28"/>
    <col min="5" max="5" width="7.875" style="28" customWidth="1"/>
    <col min="6" max="6" width="5.625" style="28" customWidth="1"/>
    <col min="7" max="7" width="6.5" style="28" customWidth="1"/>
    <col min="8" max="8" width="7.125" style="28" customWidth="1"/>
    <col min="9" max="9" width="12.875" style="28" customWidth="1"/>
    <col min="10" max="11" width="11" style="28"/>
    <col min="12" max="12" width="7.375" style="28" customWidth="1"/>
    <col min="13" max="13" width="15.25" style="28" customWidth="1"/>
    <col min="14" max="14" width="11.375" style="28" customWidth="1"/>
    <col min="15" max="15" width="10.875" style="28" bestFit="1" customWidth="1"/>
    <col min="16" max="16" width="15.25" style="28" bestFit="1" customWidth="1"/>
    <col min="17" max="17" width="11" style="28"/>
    <col min="18" max="18" width="29.75" style="28" customWidth="1"/>
    <col min="19" max="16384" width="11" style="28"/>
  </cols>
  <sheetData>
    <row r="1" spans="1:20" x14ac:dyDescent="0.25">
      <c r="A1" s="27"/>
      <c r="B1" s="39" t="s">
        <v>87</v>
      </c>
      <c r="C1" s="39"/>
      <c r="D1" s="39"/>
      <c r="E1" s="39"/>
      <c r="F1" s="39"/>
      <c r="G1" s="39"/>
      <c r="H1" s="39"/>
      <c r="I1" s="39"/>
      <c r="J1" s="40" t="s">
        <v>88</v>
      </c>
      <c r="K1" s="40"/>
      <c r="L1" s="40"/>
      <c r="M1" s="40"/>
      <c r="N1" s="27"/>
    </row>
    <row r="2" spans="1:20" x14ac:dyDescent="0.25">
      <c r="A2" s="27"/>
      <c r="B2" s="39" t="s">
        <v>64</v>
      </c>
      <c r="C2" s="39"/>
      <c r="D2" s="39"/>
      <c r="E2" s="39"/>
      <c r="F2" s="39"/>
      <c r="G2" s="39"/>
      <c r="H2" s="39"/>
      <c r="I2" s="39"/>
      <c r="J2" s="40" t="s">
        <v>89</v>
      </c>
      <c r="K2" s="40"/>
      <c r="L2" s="40"/>
      <c r="M2" s="40"/>
    </row>
    <row r="3" spans="1:20" x14ac:dyDescent="0.25">
      <c r="B3" s="29" t="s">
        <v>65</v>
      </c>
      <c r="C3" s="29" t="s">
        <v>66</v>
      </c>
      <c r="D3" s="29" t="s">
        <v>67</v>
      </c>
      <c r="E3" s="29" t="s">
        <v>68</v>
      </c>
      <c r="F3" s="29" t="s">
        <v>69</v>
      </c>
      <c r="G3" s="29" t="s">
        <v>70</v>
      </c>
      <c r="H3" s="29" t="s">
        <v>71</v>
      </c>
      <c r="I3" s="29" t="s">
        <v>90</v>
      </c>
      <c r="J3" s="30" t="s">
        <v>65</v>
      </c>
      <c r="K3" s="29" t="s">
        <v>66</v>
      </c>
      <c r="L3" s="29" t="s">
        <v>69</v>
      </c>
      <c r="M3" s="29" t="s">
        <v>90</v>
      </c>
      <c r="N3" s="29" t="s">
        <v>72</v>
      </c>
      <c r="O3" s="29" t="s">
        <v>73</v>
      </c>
      <c r="P3" s="29" t="s">
        <v>74</v>
      </c>
      <c r="R3" s="41" t="s">
        <v>75</v>
      </c>
      <c r="S3" s="41"/>
    </row>
    <row r="4" spans="1:20" x14ac:dyDescent="0.25">
      <c r="A4" s="31" t="s">
        <v>76</v>
      </c>
      <c r="B4" s="32">
        <v>3.5</v>
      </c>
      <c r="C4" s="32">
        <v>3.51</v>
      </c>
      <c r="D4" s="32">
        <v>3.52</v>
      </c>
      <c r="E4" s="32"/>
      <c r="F4" s="32"/>
      <c r="G4" s="32"/>
      <c r="H4" s="32"/>
      <c r="I4" s="32"/>
      <c r="J4" s="32">
        <v>3.51</v>
      </c>
      <c r="K4" s="32">
        <v>3.52</v>
      </c>
    </row>
    <row r="5" spans="1:20" x14ac:dyDescent="0.25">
      <c r="A5" s="28">
        <v>1</v>
      </c>
      <c r="B5" s="32">
        <v>3.5</v>
      </c>
      <c r="C5" s="32">
        <v>3.51</v>
      </c>
      <c r="D5" s="32">
        <v>3.52</v>
      </c>
      <c r="E5" s="28">
        <f t="shared" ref="E5:E68" si="0">+(C5-B5)/(D5-B5)</f>
        <v>0.4999999999999889</v>
      </c>
      <c r="F5" s="28">
        <f t="shared" ref="F5:F68" ca="1" si="1">RAND()</f>
        <v>0.46075222075407685</v>
      </c>
      <c r="G5" s="28">
        <f t="shared" ref="G5:G68" ca="1" si="2">+(B5+SQRT((C5-B5)*(D5-B5)*F5))</f>
        <v>3.5095995022866195</v>
      </c>
      <c r="H5" s="28">
        <f t="shared" ref="H5:H68" ca="1" si="3">+(D5-SQRT((D5-C5)*(D5-B5)*(1-F5)))</f>
        <v>3.5096149359246471</v>
      </c>
      <c r="I5" s="28">
        <f t="shared" ref="I5:I68" ca="1" si="4">IF(F5&gt;E5,H5,G5)</f>
        <v>3.5095995022866195</v>
      </c>
      <c r="J5" s="32">
        <v>3.51</v>
      </c>
      <c r="K5" s="32">
        <v>3.52</v>
      </c>
      <c r="L5" s="28">
        <f t="shared" ref="L5:L24" ca="1" si="5">RAND()</f>
        <v>0.37832412922652026</v>
      </c>
      <c r="M5" s="28">
        <f ca="1">J5+((K5-J5)*L5)</f>
        <v>3.5137832412922649</v>
      </c>
      <c r="N5" s="28">
        <f t="shared" ref="N5:N68" ca="1" si="6">+M5-I5</f>
        <v>4.1837390056453927E-3</v>
      </c>
      <c r="O5" s="28">
        <f t="shared" ref="O5:O68" ca="1" si="7">IF(N5&lt;0,N5,0)</f>
        <v>0</v>
      </c>
      <c r="P5" s="28">
        <v>-6.611948895041575E-3</v>
      </c>
      <c r="R5" s="28" t="s">
        <v>77</v>
      </c>
      <c r="S5" s="28">
        <f>_xlfn.STDEV.P(P5:P704)</f>
        <v>1.1320734297822546E-3</v>
      </c>
    </row>
    <row r="6" spans="1:20" x14ac:dyDescent="0.25">
      <c r="A6" s="28">
        <v>2</v>
      </c>
      <c r="B6" s="32">
        <v>3.5</v>
      </c>
      <c r="C6" s="32">
        <v>3.51</v>
      </c>
      <c r="D6" s="32">
        <v>3.52</v>
      </c>
      <c r="E6" s="28">
        <f t="shared" si="0"/>
        <v>0.4999999999999889</v>
      </c>
      <c r="F6" s="28">
        <f t="shared" ca="1" si="1"/>
        <v>0.59031802449745319</v>
      </c>
      <c r="G6" s="28">
        <f t="shared" ca="1" si="2"/>
        <v>3.5108657077495895</v>
      </c>
      <c r="H6" s="28">
        <f t="shared" ca="1" si="3"/>
        <v>3.5109481275362215</v>
      </c>
      <c r="I6" s="28">
        <f t="shared" ca="1" si="4"/>
        <v>3.5109481275362215</v>
      </c>
      <c r="J6" s="32">
        <v>3.51</v>
      </c>
      <c r="K6" s="32">
        <v>3.52</v>
      </c>
      <c r="L6" s="28">
        <f t="shared" ca="1" si="5"/>
        <v>0.75429391458441031</v>
      </c>
      <c r="M6" s="28">
        <f t="shared" ref="M6:M69" ca="1" si="8">J6+((K6-J6)*L6)</f>
        <v>3.5175429391458439</v>
      </c>
      <c r="N6" s="28">
        <f t="shared" ca="1" si="6"/>
        <v>6.5948116096223863E-3</v>
      </c>
      <c r="O6" s="28">
        <f t="shared" ca="1" si="7"/>
        <v>0</v>
      </c>
      <c r="P6" s="28">
        <v>0</v>
      </c>
      <c r="R6" s="28" t="s">
        <v>78</v>
      </c>
      <c r="S6" s="28">
        <f>COUNTIF(P5:P704,"&lt;0")</f>
        <v>81</v>
      </c>
    </row>
    <row r="7" spans="1:20" ht="15.75" x14ac:dyDescent="0.25">
      <c r="A7" s="28">
        <v>3</v>
      </c>
      <c r="B7" s="32">
        <v>3.5</v>
      </c>
      <c r="C7" s="32">
        <v>3.51</v>
      </c>
      <c r="D7" s="32">
        <v>3.52</v>
      </c>
      <c r="E7" s="28">
        <f t="shared" si="0"/>
        <v>0.4999999999999889</v>
      </c>
      <c r="F7" s="28">
        <f t="shared" ca="1" si="1"/>
        <v>0.8628804503451003</v>
      </c>
      <c r="G7" s="28">
        <f t="shared" ca="1" si="2"/>
        <v>3.5131368219166212</v>
      </c>
      <c r="H7" s="28">
        <f t="shared" ca="1" si="3"/>
        <v>3.5147632156879456</v>
      </c>
      <c r="I7" s="28">
        <f t="shared" ca="1" si="4"/>
        <v>3.5147632156879456</v>
      </c>
      <c r="J7" s="32">
        <v>3.51</v>
      </c>
      <c r="K7" s="32">
        <v>3.52</v>
      </c>
      <c r="L7" s="28">
        <f t="shared" ca="1" si="5"/>
        <v>0.60803878540698897</v>
      </c>
      <c r="M7" s="28">
        <f t="shared" ca="1" si="8"/>
        <v>3.5160803878540698</v>
      </c>
      <c r="N7" s="28">
        <f t="shared" ca="1" si="6"/>
        <v>1.3171721661242586E-3</v>
      </c>
      <c r="O7" s="28">
        <f t="shared" ca="1" si="7"/>
        <v>0</v>
      </c>
      <c r="P7" s="28">
        <v>0</v>
      </c>
      <c r="R7" s="28" t="s">
        <v>79</v>
      </c>
      <c r="S7" s="33">
        <f>+S6/500</f>
        <v>0.16200000000000001</v>
      </c>
    </row>
    <row r="8" spans="1:20" x14ac:dyDescent="0.25">
      <c r="A8" s="28">
        <v>4</v>
      </c>
      <c r="B8" s="32">
        <v>3.5</v>
      </c>
      <c r="C8" s="32">
        <v>3.51</v>
      </c>
      <c r="D8" s="32">
        <v>3.52</v>
      </c>
      <c r="E8" s="28">
        <f t="shared" si="0"/>
        <v>0.4999999999999889</v>
      </c>
      <c r="F8" s="28">
        <f t="shared" ca="1" si="1"/>
        <v>0.87362570989695787</v>
      </c>
      <c r="G8" s="28">
        <f t="shared" ca="1" si="2"/>
        <v>3.5132183638162742</v>
      </c>
      <c r="H8" s="28">
        <f t="shared" ca="1" si="3"/>
        <v>3.5149725893324089</v>
      </c>
      <c r="I8" s="28">
        <f t="shared" ca="1" si="4"/>
        <v>3.5149725893324089</v>
      </c>
      <c r="J8" s="32">
        <v>3.51</v>
      </c>
      <c r="K8" s="32">
        <v>3.52</v>
      </c>
      <c r="L8" s="28">
        <f t="shared" ca="1" si="5"/>
        <v>3.8254437136402419E-2</v>
      </c>
      <c r="M8" s="28">
        <f t="shared" ca="1" si="8"/>
        <v>3.5103825443713639</v>
      </c>
      <c r="N8" s="28">
        <f t="shared" ca="1" si="6"/>
        <v>-4.5900449610449812E-3</v>
      </c>
      <c r="O8" s="28">
        <f t="shared" ca="1" si="7"/>
        <v>-4.5900449610449812E-3</v>
      </c>
      <c r="P8" s="28">
        <v>0</v>
      </c>
    </row>
    <row r="9" spans="1:20" x14ac:dyDescent="0.25">
      <c r="A9" s="28">
        <v>5</v>
      </c>
      <c r="B9" s="32">
        <v>3.5</v>
      </c>
      <c r="C9" s="32">
        <v>3.51</v>
      </c>
      <c r="D9" s="32">
        <v>3.52</v>
      </c>
      <c r="E9" s="28">
        <f t="shared" si="0"/>
        <v>0.4999999999999889</v>
      </c>
      <c r="F9" s="28">
        <f t="shared" ca="1" si="1"/>
        <v>0.91945875838586799</v>
      </c>
      <c r="G9" s="28">
        <f t="shared" ca="1" si="2"/>
        <v>3.5135606692931125</v>
      </c>
      <c r="H9" s="28">
        <f t="shared" ca="1" si="3"/>
        <v>3.5159864917686856</v>
      </c>
      <c r="I9" s="28">
        <f t="shared" ca="1" si="4"/>
        <v>3.5159864917686856</v>
      </c>
      <c r="J9" s="32">
        <v>3.51</v>
      </c>
      <c r="K9" s="32">
        <v>3.52</v>
      </c>
      <c r="L9" s="28">
        <f t="shared" ca="1" si="5"/>
        <v>0.83815766252177681</v>
      </c>
      <c r="M9" s="28">
        <f t="shared" ca="1" si="8"/>
        <v>3.5183815766252176</v>
      </c>
      <c r="N9" s="28">
        <f t="shared" ca="1" si="6"/>
        <v>2.3950848565319482E-3</v>
      </c>
      <c r="O9" s="28">
        <f t="shared" ca="1" si="7"/>
        <v>0</v>
      </c>
      <c r="P9" s="28">
        <v>0</v>
      </c>
    </row>
    <row r="10" spans="1:20" ht="15" customHeight="1" x14ac:dyDescent="0.25">
      <c r="A10" s="28">
        <v>6</v>
      </c>
      <c r="B10" s="32">
        <v>3.5</v>
      </c>
      <c r="C10" s="32">
        <v>3.51</v>
      </c>
      <c r="D10" s="32">
        <v>3.52</v>
      </c>
      <c r="E10" s="28">
        <f t="shared" si="0"/>
        <v>0.4999999999999889</v>
      </c>
      <c r="F10" s="28">
        <f t="shared" ca="1" si="1"/>
        <v>0.75331790418460154</v>
      </c>
      <c r="G10" s="28">
        <f t="shared" ca="1" si="2"/>
        <v>3.5122745093929213</v>
      </c>
      <c r="H10" s="28">
        <f t="shared" ca="1" si="3"/>
        <v>3.5129760111643682</v>
      </c>
      <c r="I10" s="28">
        <f t="shared" ca="1" si="4"/>
        <v>3.5129760111643682</v>
      </c>
      <c r="J10" s="32">
        <v>3.51</v>
      </c>
      <c r="K10" s="32">
        <v>3.52</v>
      </c>
      <c r="L10" s="28">
        <f t="shared" ca="1" si="5"/>
        <v>0.94626724205355817</v>
      </c>
      <c r="M10" s="28">
        <f t="shared" ca="1" si="8"/>
        <v>3.5194626724205356</v>
      </c>
      <c r="N10" s="28">
        <f t="shared" ca="1" si="6"/>
        <v>6.4866612561673698E-3</v>
      </c>
      <c r="O10" s="28">
        <f t="shared" ca="1" si="7"/>
        <v>0</v>
      </c>
      <c r="P10" s="28">
        <v>0</v>
      </c>
      <c r="R10" s="38"/>
      <c r="S10" s="38"/>
      <c r="T10" s="38"/>
    </row>
    <row r="11" spans="1:20" x14ac:dyDescent="0.25">
      <c r="A11" s="28">
        <v>7</v>
      </c>
      <c r="B11" s="32">
        <v>3.5</v>
      </c>
      <c r="C11" s="32">
        <v>3.51</v>
      </c>
      <c r="D11" s="32">
        <v>3.52</v>
      </c>
      <c r="E11" s="28">
        <f t="shared" si="0"/>
        <v>0.4999999999999889</v>
      </c>
      <c r="F11" s="28">
        <f t="shared" ca="1" si="1"/>
        <v>0.55745328656590798</v>
      </c>
      <c r="G11" s="28">
        <f t="shared" ca="1" si="2"/>
        <v>3.5105589136426611</v>
      </c>
      <c r="H11" s="28">
        <f t="shared" ca="1" si="3"/>
        <v>3.5105920595937889</v>
      </c>
      <c r="I11" s="28">
        <f t="shared" ca="1" si="4"/>
        <v>3.5105920595937889</v>
      </c>
      <c r="J11" s="32">
        <v>3.51</v>
      </c>
      <c r="K11" s="32">
        <v>3.52</v>
      </c>
      <c r="L11" s="28">
        <f t="shared" ca="1" si="5"/>
        <v>0.49426332365407222</v>
      </c>
      <c r="M11" s="28">
        <f t="shared" ca="1" si="8"/>
        <v>3.5149426332365405</v>
      </c>
      <c r="N11" s="28">
        <f t="shared" ca="1" si="6"/>
        <v>4.3505736427515984E-3</v>
      </c>
      <c r="O11" s="28">
        <f t="shared" ca="1" si="7"/>
        <v>0</v>
      </c>
      <c r="P11" s="28">
        <v>0</v>
      </c>
      <c r="R11" s="38"/>
      <c r="S11" s="38"/>
      <c r="T11" s="38"/>
    </row>
    <row r="12" spans="1:20" x14ac:dyDescent="0.25">
      <c r="A12" s="28">
        <v>8</v>
      </c>
      <c r="B12" s="32">
        <v>3.5</v>
      </c>
      <c r="C12" s="32">
        <v>3.51</v>
      </c>
      <c r="D12" s="32">
        <v>3.52</v>
      </c>
      <c r="E12" s="28">
        <f t="shared" si="0"/>
        <v>0.4999999999999889</v>
      </c>
      <c r="F12" s="28">
        <f t="shared" ca="1" si="1"/>
        <v>2.8496464902459939E-2</v>
      </c>
      <c r="G12" s="28">
        <f t="shared" ca="1" si="2"/>
        <v>3.5023873192037289</v>
      </c>
      <c r="H12" s="28">
        <f t="shared" ca="1" si="3"/>
        <v>3.5060608211497408</v>
      </c>
      <c r="I12" s="28">
        <f t="shared" ca="1" si="4"/>
        <v>3.5023873192037289</v>
      </c>
      <c r="J12" s="32">
        <v>3.51</v>
      </c>
      <c r="K12" s="32">
        <v>3.52</v>
      </c>
      <c r="L12" s="28">
        <f t="shared" ca="1" si="5"/>
        <v>0.47352012519302067</v>
      </c>
      <c r="M12" s="28">
        <f t="shared" ca="1" si="8"/>
        <v>3.5147352012519302</v>
      </c>
      <c r="N12" s="28">
        <f t="shared" ca="1" si="6"/>
        <v>1.2347882048201253E-2</v>
      </c>
      <c r="O12" s="28">
        <f t="shared" ca="1" si="7"/>
        <v>0</v>
      </c>
      <c r="P12" s="28">
        <v>0</v>
      </c>
      <c r="R12" s="38"/>
      <c r="S12" s="38"/>
      <c r="T12" s="38"/>
    </row>
    <row r="13" spans="1:20" x14ac:dyDescent="0.25">
      <c r="A13" s="28">
        <v>9</v>
      </c>
      <c r="B13" s="32">
        <v>3.5</v>
      </c>
      <c r="C13" s="32">
        <v>3.51</v>
      </c>
      <c r="D13" s="32">
        <v>3.52</v>
      </c>
      <c r="E13" s="28">
        <f t="shared" si="0"/>
        <v>0.4999999999999889</v>
      </c>
      <c r="F13" s="28">
        <f t="shared" ca="1" si="1"/>
        <v>0.60100712739045303</v>
      </c>
      <c r="G13" s="28">
        <f t="shared" ca="1" si="2"/>
        <v>3.510963641068463</v>
      </c>
      <c r="H13" s="28">
        <f t="shared" ca="1" si="3"/>
        <v>3.5110669952131484</v>
      </c>
      <c r="I13" s="28">
        <f t="shared" ca="1" si="4"/>
        <v>3.5110669952131484</v>
      </c>
      <c r="J13" s="32">
        <v>3.51</v>
      </c>
      <c r="K13" s="32">
        <v>3.52</v>
      </c>
      <c r="L13" s="28">
        <f t="shared" ca="1" si="5"/>
        <v>0.58073315001097858</v>
      </c>
      <c r="M13" s="28">
        <f t="shared" ca="1" si="8"/>
        <v>3.5158073315001097</v>
      </c>
      <c r="N13" s="28">
        <f t="shared" ca="1" si="6"/>
        <v>4.7403362869613552E-3</v>
      </c>
      <c r="O13" s="28">
        <f t="shared" ca="1" si="7"/>
        <v>0</v>
      </c>
      <c r="P13" s="28">
        <v>0</v>
      </c>
      <c r="R13" s="38"/>
      <c r="S13" s="38"/>
      <c r="T13" s="38"/>
    </row>
    <row r="14" spans="1:20" x14ac:dyDescent="0.25">
      <c r="A14" s="28">
        <v>10</v>
      </c>
      <c r="B14" s="32">
        <v>3.5</v>
      </c>
      <c r="C14" s="32">
        <v>3.51</v>
      </c>
      <c r="D14" s="32">
        <v>3.52</v>
      </c>
      <c r="E14" s="28">
        <f t="shared" si="0"/>
        <v>0.4999999999999889</v>
      </c>
      <c r="F14" s="28">
        <f t="shared" ca="1" si="1"/>
        <v>0.45076838065985447</v>
      </c>
      <c r="G14" s="28">
        <f t="shared" ca="1" si="2"/>
        <v>3.5094949289692958</v>
      </c>
      <c r="H14" s="28">
        <f t="shared" ca="1" si="3"/>
        <v>3.5095192403010071</v>
      </c>
      <c r="I14" s="28">
        <f t="shared" ca="1" si="4"/>
        <v>3.5094949289692958</v>
      </c>
      <c r="J14" s="32">
        <v>3.51</v>
      </c>
      <c r="K14" s="32">
        <v>3.52</v>
      </c>
      <c r="L14" s="28">
        <f t="shared" ca="1" si="5"/>
        <v>0.81694492972908139</v>
      </c>
      <c r="M14" s="28">
        <f t="shared" ca="1" si="8"/>
        <v>3.5181694492972908</v>
      </c>
      <c r="N14" s="28">
        <f t="shared" ca="1" si="6"/>
        <v>8.6745203279949834E-3</v>
      </c>
      <c r="O14" s="28">
        <f t="shared" ca="1" si="7"/>
        <v>0</v>
      </c>
      <c r="P14" s="28">
        <v>0</v>
      </c>
      <c r="R14" s="38"/>
      <c r="S14" s="38"/>
      <c r="T14" s="38"/>
    </row>
    <row r="15" spans="1:20" x14ac:dyDescent="0.25">
      <c r="A15" s="28">
        <v>11</v>
      </c>
      <c r="B15" s="32">
        <v>3.5</v>
      </c>
      <c r="C15" s="32">
        <v>3.51</v>
      </c>
      <c r="D15" s="32">
        <v>3.52</v>
      </c>
      <c r="E15" s="28">
        <f t="shared" si="0"/>
        <v>0.4999999999999889</v>
      </c>
      <c r="F15" s="28">
        <f t="shared" ca="1" si="1"/>
        <v>0.48114454044143795</v>
      </c>
      <c r="G15" s="28">
        <f t="shared" ca="1" si="2"/>
        <v>3.5098096334329214</v>
      </c>
      <c r="H15" s="28">
        <f t="shared" ca="1" si="3"/>
        <v>3.5098131902976588</v>
      </c>
      <c r="I15" s="28">
        <f t="shared" ca="1" si="4"/>
        <v>3.5098096334329214</v>
      </c>
      <c r="J15" s="32">
        <v>3.51</v>
      </c>
      <c r="K15" s="32">
        <v>3.52</v>
      </c>
      <c r="L15" s="28">
        <f t="shared" ca="1" si="5"/>
        <v>0.20342532487757847</v>
      </c>
      <c r="M15" s="28">
        <f t="shared" ca="1" si="8"/>
        <v>3.5120342532487756</v>
      </c>
      <c r="N15" s="28">
        <f t="shared" ca="1" si="6"/>
        <v>2.2246198158542008E-3</v>
      </c>
      <c r="O15" s="28">
        <f t="shared" ca="1" si="7"/>
        <v>0</v>
      </c>
      <c r="P15" s="28">
        <v>0</v>
      </c>
    </row>
    <row r="16" spans="1:20" x14ac:dyDescent="0.25">
      <c r="A16" s="28">
        <v>12</v>
      </c>
      <c r="B16" s="32">
        <v>3.5</v>
      </c>
      <c r="C16" s="32">
        <v>3.51</v>
      </c>
      <c r="D16" s="32">
        <v>3.52</v>
      </c>
      <c r="E16" s="28">
        <f t="shared" si="0"/>
        <v>0.4999999999999889</v>
      </c>
      <c r="F16" s="28">
        <f t="shared" ca="1" si="1"/>
        <v>0.14928428249366821</v>
      </c>
      <c r="G16" s="28">
        <f t="shared" ca="1" si="2"/>
        <v>3.5054641427963342</v>
      </c>
      <c r="H16" s="28">
        <f t="shared" ca="1" si="3"/>
        <v>3.5069561070419422</v>
      </c>
      <c r="I16" s="28">
        <f t="shared" ca="1" si="4"/>
        <v>3.5054641427963342</v>
      </c>
      <c r="J16" s="32">
        <v>3.51</v>
      </c>
      <c r="K16" s="32">
        <v>3.52</v>
      </c>
      <c r="L16" s="28">
        <f t="shared" ca="1" si="5"/>
        <v>0.32692525886594326</v>
      </c>
      <c r="M16" s="28">
        <f t="shared" ca="1" si="8"/>
        <v>3.5132692525886591</v>
      </c>
      <c r="N16" s="28">
        <f t="shared" ca="1" si="6"/>
        <v>7.8051097923248491E-3</v>
      </c>
      <c r="O16" s="28">
        <f t="shared" ca="1" si="7"/>
        <v>0</v>
      </c>
      <c r="P16" s="28">
        <v>0</v>
      </c>
    </row>
    <row r="17" spans="1:16" x14ac:dyDescent="0.25">
      <c r="A17" s="28">
        <v>13</v>
      </c>
      <c r="B17" s="32">
        <v>3.5</v>
      </c>
      <c r="C17" s="32">
        <v>3.51</v>
      </c>
      <c r="D17" s="32">
        <v>3.52</v>
      </c>
      <c r="E17" s="28">
        <f t="shared" si="0"/>
        <v>0.4999999999999889</v>
      </c>
      <c r="F17" s="28">
        <f t="shared" ca="1" si="1"/>
        <v>0.21352406420550418</v>
      </c>
      <c r="G17" s="28">
        <f t="shared" ca="1" si="2"/>
        <v>3.5065348919532844</v>
      </c>
      <c r="H17" s="28">
        <f t="shared" ca="1" si="3"/>
        <v>3.5074582621954171</v>
      </c>
      <c r="I17" s="28">
        <f t="shared" ca="1" si="4"/>
        <v>3.5065348919532844</v>
      </c>
      <c r="J17" s="32">
        <v>3.51</v>
      </c>
      <c r="K17" s="32">
        <v>3.52</v>
      </c>
      <c r="L17" s="28">
        <f t="shared" ca="1" si="5"/>
        <v>0.33238943665020548</v>
      </c>
      <c r="M17" s="28">
        <f t="shared" ca="1" si="8"/>
        <v>3.5133238943665019</v>
      </c>
      <c r="N17" s="28">
        <f t="shared" ca="1" si="6"/>
        <v>6.7890024132175597E-3</v>
      </c>
      <c r="O17" s="28">
        <f t="shared" ca="1" si="7"/>
        <v>0</v>
      </c>
      <c r="P17" s="28">
        <v>0</v>
      </c>
    </row>
    <row r="18" spans="1:16" x14ac:dyDescent="0.25">
      <c r="A18" s="28">
        <v>14</v>
      </c>
      <c r="B18" s="32">
        <v>3.5</v>
      </c>
      <c r="C18" s="32">
        <v>3.51</v>
      </c>
      <c r="D18" s="32">
        <v>3.52</v>
      </c>
      <c r="E18" s="28">
        <f t="shared" si="0"/>
        <v>0.4999999999999889</v>
      </c>
      <c r="F18" s="28">
        <f t="shared" ca="1" si="1"/>
        <v>0.63905704915527295</v>
      </c>
      <c r="G18" s="28">
        <f t="shared" ca="1" si="2"/>
        <v>3.5113053708400499</v>
      </c>
      <c r="H18" s="28">
        <f t="shared" ca="1" si="3"/>
        <v>3.5115036131109192</v>
      </c>
      <c r="I18" s="28">
        <f t="shared" ca="1" si="4"/>
        <v>3.5115036131109192</v>
      </c>
      <c r="J18" s="32">
        <v>3.51</v>
      </c>
      <c r="K18" s="32">
        <v>3.52</v>
      </c>
      <c r="L18" s="28">
        <f t="shared" ca="1" si="5"/>
        <v>0.32250129263796534</v>
      </c>
      <c r="M18" s="28">
        <f t="shared" ca="1" si="8"/>
        <v>3.5132250129263793</v>
      </c>
      <c r="N18" s="28">
        <f t="shared" ca="1" si="6"/>
        <v>1.7213998154601562E-3</v>
      </c>
      <c r="O18" s="28">
        <f t="shared" ca="1" si="7"/>
        <v>0</v>
      </c>
      <c r="P18" s="28">
        <v>0</v>
      </c>
    </row>
    <row r="19" spans="1:16" x14ac:dyDescent="0.25">
      <c r="A19" s="28">
        <v>15</v>
      </c>
      <c r="B19" s="32">
        <v>3.5</v>
      </c>
      <c r="C19" s="32">
        <v>3.51</v>
      </c>
      <c r="D19" s="32">
        <v>3.52</v>
      </c>
      <c r="E19" s="28">
        <f t="shared" si="0"/>
        <v>0.4999999999999889</v>
      </c>
      <c r="F19" s="28">
        <f t="shared" ca="1" si="1"/>
        <v>0.59487891820130123</v>
      </c>
      <c r="G19" s="28">
        <f t="shared" ca="1" si="2"/>
        <v>3.5109076021031322</v>
      </c>
      <c r="H19" s="28">
        <f t="shared" ca="1" si="3"/>
        <v>3.5109986547472203</v>
      </c>
      <c r="I19" s="28">
        <f t="shared" ca="1" si="4"/>
        <v>3.5109986547472203</v>
      </c>
      <c r="J19" s="32">
        <v>3.51</v>
      </c>
      <c r="K19" s="32">
        <v>3.52</v>
      </c>
      <c r="L19" s="28">
        <f t="shared" ca="1" si="5"/>
        <v>0.43603597311927267</v>
      </c>
      <c r="M19" s="28">
        <f t="shared" ca="1" si="8"/>
        <v>3.5143603597311928</v>
      </c>
      <c r="N19" s="28">
        <f t="shared" ca="1" si="6"/>
        <v>3.36170498397248E-3</v>
      </c>
      <c r="O19" s="28">
        <f t="shared" ca="1" si="7"/>
        <v>0</v>
      </c>
      <c r="P19" s="28">
        <v>-2.670010871282269E-3</v>
      </c>
    </row>
    <row r="20" spans="1:16" x14ac:dyDescent="0.25">
      <c r="A20" s="28">
        <v>16</v>
      </c>
      <c r="B20" s="32">
        <v>3.5</v>
      </c>
      <c r="C20" s="32">
        <v>3.51</v>
      </c>
      <c r="D20" s="32">
        <v>3.52</v>
      </c>
      <c r="E20" s="28">
        <f t="shared" si="0"/>
        <v>0.4999999999999889</v>
      </c>
      <c r="F20" s="28">
        <f t="shared" ca="1" si="1"/>
        <v>9.193449381959673E-2</v>
      </c>
      <c r="G20" s="28">
        <f t="shared" ca="1" si="2"/>
        <v>3.5042879947252672</v>
      </c>
      <c r="H20" s="28">
        <f t="shared" ca="1" si="3"/>
        <v>3.5065236094878456</v>
      </c>
      <c r="I20" s="28">
        <f t="shared" ca="1" si="4"/>
        <v>3.5042879947252672</v>
      </c>
      <c r="J20" s="32">
        <v>3.51</v>
      </c>
      <c r="K20" s="32">
        <v>3.52</v>
      </c>
      <c r="L20" s="28">
        <f t="shared" ca="1" si="5"/>
        <v>0.98173143279028996</v>
      </c>
      <c r="M20" s="28">
        <f t="shared" ca="1" si="8"/>
        <v>3.519817314327903</v>
      </c>
      <c r="N20" s="28">
        <f t="shared" ca="1" si="6"/>
        <v>1.5529319602635816E-2</v>
      </c>
      <c r="O20" s="28">
        <f t="shared" ca="1" si="7"/>
        <v>0</v>
      </c>
      <c r="P20" s="28">
        <v>-1.8455971024535778E-3</v>
      </c>
    </row>
    <row r="21" spans="1:16" x14ac:dyDescent="0.25">
      <c r="A21" s="28">
        <v>17</v>
      </c>
      <c r="B21" s="32">
        <v>3.5</v>
      </c>
      <c r="C21" s="32">
        <v>3.51</v>
      </c>
      <c r="D21" s="32">
        <v>3.52</v>
      </c>
      <c r="E21" s="28">
        <f t="shared" si="0"/>
        <v>0.4999999999999889</v>
      </c>
      <c r="F21" s="28">
        <f t="shared" ca="1" si="1"/>
        <v>0.85717123886410129</v>
      </c>
      <c r="G21" s="28">
        <f t="shared" ca="1" si="2"/>
        <v>3.5130932901813416</v>
      </c>
      <c r="H21" s="28">
        <f t="shared" ca="1" si="3"/>
        <v>3.5146553061615111</v>
      </c>
      <c r="I21" s="28">
        <f t="shared" ca="1" si="4"/>
        <v>3.5146553061615111</v>
      </c>
      <c r="J21" s="32">
        <v>3.51</v>
      </c>
      <c r="K21" s="32">
        <v>3.52</v>
      </c>
      <c r="L21" s="28">
        <f t="shared" ca="1" si="5"/>
        <v>0.84009734447560591</v>
      </c>
      <c r="M21" s="28">
        <f t="shared" ca="1" si="8"/>
        <v>3.5184009734447561</v>
      </c>
      <c r="N21" s="28">
        <f t="shared" ca="1" si="6"/>
        <v>3.7456672832449911E-3</v>
      </c>
      <c r="O21" s="28">
        <f t="shared" ca="1" si="7"/>
        <v>0</v>
      </c>
      <c r="P21" s="28">
        <v>0</v>
      </c>
    </row>
    <row r="22" spans="1:16" x14ac:dyDescent="0.25">
      <c r="A22" s="28">
        <v>18</v>
      </c>
      <c r="B22" s="32">
        <v>3.5</v>
      </c>
      <c r="C22" s="32">
        <v>3.51</v>
      </c>
      <c r="D22" s="32">
        <v>3.52</v>
      </c>
      <c r="E22" s="28">
        <f t="shared" si="0"/>
        <v>0.4999999999999889</v>
      </c>
      <c r="F22" s="28">
        <f t="shared" ca="1" si="1"/>
        <v>0.5382531113172454</v>
      </c>
      <c r="G22" s="28">
        <f t="shared" ca="1" si="2"/>
        <v>3.5103754817846426</v>
      </c>
      <c r="H22" s="28">
        <f t="shared" ca="1" si="3"/>
        <v>3.5103901416380596</v>
      </c>
      <c r="I22" s="28">
        <f t="shared" ca="1" si="4"/>
        <v>3.5103901416380596</v>
      </c>
      <c r="J22" s="32">
        <v>3.51</v>
      </c>
      <c r="K22" s="32">
        <v>3.52</v>
      </c>
      <c r="L22" s="28">
        <f t="shared" ca="1" si="5"/>
        <v>0.13240994018231234</v>
      </c>
      <c r="M22" s="28">
        <f t="shared" ca="1" si="8"/>
        <v>3.5113240994018229</v>
      </c>
      <c r="N22" s="28">
        <f t="shared" ca="1" si="6"/>
        <v>9.3395776376326012E-4</v>
      </c>
      <c r="O22" s="28">
        <f t="shared" ca="1" si="7"/>
        <v>0</v>
      </c>
      <c r="P22" s="28">
        <v>0</v>
      </c>
    </row>
    <row r="23" spans="1:16" x14ac:dyDescent="0.25">
      <c r="A23" s="28">
        <v>19</v>
      </c>
      <c r="B23" s="32">
        <v>3.5</v>
      </c>
      <c r="C23" s="32">
        <v>3.51</v>
      </c>
      <c r="D23" s="32">
        <v>3.52</v>
      </c>
      <c r="E23" s="28">
        <f t="shared" si="0"/>
        <v>0.4999999999999889</v>
      </c>
      <c r="F23" s="28">
        <f t="shared" ca="1" si="1"/>
        <v>0.55924880053944626</v>
      </c>
      <c r="G23" s="28">
        <f t="shared" ca="1" si="2"/>
        <v>3.5105759046945351</v>
      </c>
      <c r="H23" s="28">
        <f t="shared" ca="1" si="3"/>
        <v>3.5106111640821607</v>
      </c>
      <c r="I23" s="28">
        <f t="shared" ca="1" si="4"/>
        <v>3.5106111640821607</v>
      </c>
      <c r="J23" s="32">
        <v>3.51</v>
      </c>
      <c r="K23" s="32">
        <v>3.52</v>
      </c>
      <c r="L23" s="28">
        <f t="shared" ca="1" si="5"/>
        <v>0.65362641529759968</v>
      </c>
      <c r="M23" s="28">
        <f t="shared" ca="1" si="8"/>
        <v>3.5165362641529758</v>
      </c>
      <c r="N23" s="28">
        <f t="shared" ca="1" si="6"/>
        <v>5.925100070815148E-3</v>
      </c>
      <c r="O23" s="28">
        <f t="shared" ca="1" si="7"/>
        <v>0</v>
      </c>
      <c r="P23" s="28">
        <v>0</v>
      </c>
    </row>
    <row r="24" spans="1:16" x14ac:dyDescent="0.25">
      <c r="A24" s="28">
        <v>20</v>
      </c>
      <c r="B24" s="32">
        <v>3.5</v>
      </c>
      <c r="C24" s="32">
        <v>3.51</v>
      </c>
      <c r="D24" s="32">
        <v>3.52</v>
      </c>
      <c r="E24" s="28">
        <f t="shared" si="0"/>
        <v>0.4999999999999889</v>
      </c>
      <c r="F24" s="28">
        <f t="shared" ca="1" si="1"/>
        <v>0.47937770214704478</v>
      </c>
      <c r="G24" s="28">
        <f t="shared" ca="1" si="2"/>
        <v>3.5097916056103893</v>
      </c>
      <c r="H24" s="28">
        <f t="shared" ca="1" si="3"/>
        <v>3.5097958606648776</v>
      </c>
      <c r="I24" s="28">
        <f t="shared" ca="1" si="4"/>
        <v>3.5097916056103893</v>
      </c>
      <c r="J24" s="32">
        <v>3.51</v>
      </c>
      <c r="K24" s="32">
        <v>3.52</v>
      </c>
      <c r="L24" s="28">
        <f t="shared" ca="1" si="5"/>
        <v>0.97016246742614476</v>
      </c>
      <c r="M24" s="28">
        <f t="shared" ca="1" si="8"/>
        <v>3.5197016246742616</v>
      </c>
      <c r="N24" s="28">
        <f t="shared" ca="1" si="6"/>
        <v>9.910019063872344E-3</v>
      </c>
      <c r="O24" s="28">
        <f t="shared" ca="1" si="7"/>
        <v>0</v>
      </c>
      <c r="P24" s="28">
        <v>0</v>
      </c>
    </row>
    <row r="25" spans="1:16" x14ac:dyDescent="0.25">
      <c r="A25" s="28">
        <v>21</v>
      </c>
      <c r="B25" s="32">
        <v>3.5</v>
      </c>
      <c r="C25" s="32">
        <v>3.51</v>
      </c>
      <c r="D25" s="32">
        <v>3.52</v>
      </c>
      <c r="E25" s="28">
        <f t="shared" si="0"/>
        <v>0.4999999999999889</v>
      </c>
      <c r="F25" s="28">
        <f t="shared" ca="1" si="1"/>
        <v>0.78640915190021743</v>
      </c>
      <c r="G25" s="28">
        <f t="shared" ca="1" si="2"/>
        <v>3.5125412053001313</v>
      </c>
      <c r="H25" s="28">
        <f t="shared" ca="1" si="3"/>
        <v>3.5134640861679518</v>
      </c>
      <c r="I25" s="28">
        <f t="shared" ca="1" si="4"/>
        <v>3.5134640861679518</v>
      </c>
      <c r="J25" s="32">
        <v>3.51</v>
      </c>
      <c r="K25" s="32">
        <v>3.52</v>
      </c>
      <c r="L25" s="28">
        <f t="shared" ref="L25:L44" ca="1" si="9">RAND()</f>
        <v>0.26558294763467993</v>
      </c>
      <c r="M25" s="28">
        <f t="shared" ca="1" si="8"/>
        <v>3.5126558294763468</v>
      </c>
      <c r="N25" s="28">
        <f t="shared" ca="1" si="6"/>
        <v>-8.0825669160500269E-4</v>
      </c>
      <c r="O25" s="28">
        <f t="shared" ca="1" si="7"/>
        <v>-8.0825669160500269E-4</v>
      </c>
      <c r="P25" s="28">
        <v>0</v>
      </c>
    </row>
    <row r="26" spans="1:16" x14ac:dyDescent="0.25">
      <c r="A26" s="28">
        <v>22</v>
      </c>
      <c r="B26" s="32">
        <v>3.5</v>
      </c>
      <c r="C26" s="32">
        <v>3.51</v>
      </c>
      <c r="D26" s="32">
        <v>3.52</v>
      </c>
      <c r="E26" s="28">
        <f t="shared" si="0"/>
        <v>0.4999999999999889</v>
      </c>
      <c r="F26" s="28">
        <f t="shared" ca="1" si="1"/>
        <v>0.87273202681354345</v>
      </c>
      <c r="G26" s="28">
        <f t="shared" ca="1" si="2"/>
        <v>3.5132116011657448</v>
      </c>
      <c r="H26" s="28">
        <f t="shared" ca="1" si="3"/>
        <v>3.514954844438742</v>
      </c>
      <c r="I26" s="28">
        <f t="shared" ca="1" si="4"/>
        <v>3.514954844438742</v>
      </c>
      <c r="J26" s="32">
        <v>3.51</v>
      </c>
      <c r="K26" s="32">
        <v>3.52</v>
      </c>
      <c r="L26" s="28">
        <f t="shared" ca="1" si="9"/>
        <v>0.60521243411509218</v>
      </c>
      <c r="M26" s="28">
        <f t="shared" ca="1" si="8"/>
        <v>3.5160521243411509</v>
      </c>
      <c r="N26" s="28">
        <f t="shared" ca="1" si="6"/>
        <v>1.0972799024089319E-3</v>
      </c>
      <c r="O26" s="28">
        <f t="shared" ca="1" si="7"/>
        <v>0</v>
      </c>
      <c r="P26" s="28">
        <v>0</v>
      </c>
    </row>
    <row r="27" spans="1:16" x14ac:dyDescent="0.25">
      <c r="A27" s="28">
        <v>23</v>
      </c>
      <c r="B27" s="32">
        <v>3.5</v>
      </c>
      <c r="C27" s="32">
        <v>3.51</v>
      </c>
      <c r="D27" s="32">
        <v>3.52</v>
      </c>
      <c r="E27" s="28">
        <f t="shared" si="0"/>
        <v>0.4999999999999889</v>
      </c>
      <c r="F27" s="28">
        <f t="shared" ca="1" si="1"/>
        <v>0.91065791216752323</v>
      </c>
      <c r="G27" s="28">
        <f t="shared" ca="1" si="2"/>
        <v>3.513495613451544</v>
      </c>
      <c r="H27" s="28">
        <f t="shared" ca="1" si="3"/>
        <v>3.5157728948952629</v>
      </c>
      <c r="I27" s="28">
        <f t="shared" ca="1" si="4"/>
        <v>3.5157728948952629</v>
      </c>
      <c r="J27" s="32">
        <v>3.51</v>
      </c>
      <c r="K27" s="32">
        <v>3.52</v>
      </c>
      <c r="L27" s="28">
        <f t="shared" ca="1" si="9"/>
        <v>6.0384805065963776E-2</v>
      </c>
      <c r="M27" s="28">
        <f t="shared" ca="1" si="8"/>
        <v>3.5106038480506596</v>
      </c>
      <c r="N27" s="28">
        <f t="shared" ca="1" si="6"/>
        <v>-5.1690468446032867E-3</v>
      </c>
      <c r="O27" s="28">
        <f t="shared" ca="1" si="7"/>
        <v>-5.1690468446032867E-3</v>
      </c>
      <c r="P27" s="28">
        <v>0</v>
      </c>
    </row>
    <row r="28" spans="1:16" x14ac:dyDescent="0.25">
      <c r="A28" s="28">
        <v>24</v>
      </c>
      <c r="B28" s="32">
        <v>3.5</v>
      </c>
      <c r="C28" s="32">
        <v>3.51</v>
      </c>
      <c r="D28" s="32">
        <v>3.52</v>
      </c>
      <c r="E28" s="28">
        <f t="shared" si="0"/>
        <v>0.4999999999999889</v>
      </c>
      <c r="F28" s="28">
        <f t="shared" ca="1" si="1"/>
        <v>0.28322166548529726</v>
      </c>
      <c r="G28" s="28">
        <f t="shared" ca="1" si="2"/>
        <v>3.5075262429602732</v>
      </c>
      <c r="H28" s="28">
        <f t="shared" ca="1" si="3"/>
        <v>3.5080268773119565</v>
      </c>
      <c r="I28" s="28">
        <f t="shared" ca="1" si="4"/>
        <v>3.5075262429602732</v>
      </c>
      <c r="J28" s="32">
        <v>3.51</v>
      </c>
      <c r="K28" s="32">
        <v>3.52</v>
      </c>
      <c r="L28" s="28">
        <f t="shared" ca="1" si="9"/>
        <v>0.68629655235344678</v>
      </c>
      <c r="M28" s="28">
        <f t="shared" ca="1" si="8"/>
        <v>3.5168629655235346</v>
      </c>
      <c r="N28" s="28">
        <f t="shared" ca="1" si="6"/>
        <v>9.336722563261457E-3</v>
      </c>
      <c r="O28" s="28">
        <f t="shared" ca="1" si="7"/>
        <v>0</v>
      </c>
      <c r="P28" s="28">
        <v>0</v>
      </c>
    </row>
    <row r="29" spans="1:16" x14ac:dyDescent="0.25">
      <c r="A29" s="28">
        <v>25</v>
      </c>
      <c r="B29" s="32">
        <v>3.5</v>
      </c>
      <c r="C29" s="32">
        <v>3.51</v>
      </c>
      <c r="D29" s="32">
        <v>3.52</v>
      </c>
      <c r="E29" s="28">
        <f t="shared" si="0"/>
        <v>0.4999999999999889</v>
      </c>
      <c r="F29" s="28">
        <f t="shared" ca="1" si="1"/>
        <v>0.4558373287336176</v>
      </c>
      <c r="G29" s="28">
        <f t="shared" ca="1" si="2"/>
        <v>3.5095481655697167</v>
      </c>
      <c r="H29" s="28">
        <f t="shared" ca="1" si="3"/>
        <v>3.5095677167286699</v>
      </c>
      <c r="I29" s="28">
        <f t="shared" ca="1" si="4"/>
        <v>3.5095481655697167</v>
      </c>
      <c r="J29" s="32">
        <v>3.51</v>
      </c>
      <c r="K29" s="32">
        <v>3.52</v>
      </c>
      <c r="L29" s="28">
        <f t="shared" ca="1" si="9"/>
        <v>0.34755925684914935</v>
      </c>
      <c r="M29" s="28">
        <f t="shared" ca="1" si="8"/>
        <v>3.5134755925684913</v>
      </c>
      <c r="N29" s="28">
        <f t="shared" ca="1" si="6"/>
        <v>3.9274269987745747E-3</v>
      </c>
      <c r="O29" s="28">
        <f t="shared" ca="1" si="7"/>
        <v>0</v>
      </c>
      <c r="P29" s="28">
        <v>0</v>
      </c>
    </row>
    <row r="30" spans="1:16" x14ac:dyDescent="0.25">
      <c r="A30" s="28">
        <v>26</v>
      </c>
      <c r="B30" s="32">
        <v>3.5</v>
      </c>
      <c r="C30" s="32">
        <v>3.51</v>
      </c>
      <c r="D30" s="32">
        <v>3.52</v>
      </c>
      <c r="E30" s="28">
        <f t="shared" si="0"/>
        <v>0.4999999999999889</v>
      </c>
      <c r="F30" s="28">
        <f t="shared" ca="1" si="1"/>
        <v>0.62961591717816823</v>
      </c>
      <c r="G30" s="28">
        <f t="shared" ca="1" si="2"/>
        <v>3.511221549956919</v>
      </c>
      <c r="H30" s="28">
        <f t="shared" ca="1" si="3"/>
        <v>3.5113932110189476</v>
      </c>
      <c r="I30" s="28">
        <f t="shared" ca="1" si="4"/>
        <v>3.5113932110189476</v>
      </c>
      <c r="J30" s="32">
        <v>3.51</v>
      </c>
      <c r="K30" s="32">
        <v>3.52</v>
      </c>
      <c r="L30" s="28">
        <f t="shared" ca="1" si="9"/>
        <v>0.36044647118519346</v>
      </c>
      <c r="M30" s="28">
        <f t="shared" ca="1" si="8"/>
        <v>3.5136044647118516</v>
      </c>
      <c r="N30" s="28">
        <f t="shared" ca="1" si="6"/>
        <v>2.2112536929039805E-3</v>
      </c>
      <c r="O30" s="28">
        <f t="shared" ca="1" si="7"/>
        <v>0</v>
      </c>
      <c r="P30" s="28">
        <v>0</v>
      </c>
    </row>
    <row r="31" spans="1:16" x14ac:dyDescent="0.25">
      <c r="A31" s="28">
        <v>27</v>
      </c>
      <c r="B31" s="32">
        <v>3.5</v>
      </c>
      <c r="C31" s="32">
        <v>3.51</v>
      </c>
      <c r="D31" s="32">
        <v>3.52</v>
      </c>
      <c r="E31" s="28">
        <f t="shared" si="0"/>
        <v>0.4999999999999889</v>
      </c>
      <c r="F31" s="28">
        <f t="shared" ca="1" si="1"/>
        <v>0.87776883873413158</v>
      </c>
      <c r="G31" s="28">
        <f t="shared" ca="1" si="2"/>
        <v>3.5132496704769145</v>
      </c>
      <c r="H31" s="28">
        <f t="shared" ca="1" si="3"/>
        <v>3.5150556868775151</v>
      </c>
      <c r="I31" s="28">
        <f t="shared" ca="1" si="4"/>
        <v>3.5150556868775151</v>
      </c>
      <c r="J31" s="32">
        <v>3.51</v>
      </c>
      <c r="K31" s="32">
        <v>3.52</v>
      </c>
      <c r="L31" s="28">
        <f t="shared" ca="1" si="9"/>
        <v>0.64433379699339954</v>
      </c>
      <c r="M31" s="28">
        <f t="shared" ca="1" si="8"/>
        <v>3.516443337969934</v>
      </c>
      <c r="N31" s="28">
        <f t="shared" ca="1" si="6"/>
        <v>1.3876510924188956E-3</v>
      </c>
      <c r="O31" s="28">
        <f t="shared" ca="1" si="7"/>
        <v>0</v>
      </c>
      <c r="P31" s="28">
        <v>0</v>
      </c>
    </row>
    <row r="32" spans="1:16" x14ac:dyDescent="0.25">
      <c r="A32" s="28">
        <v>28</v>
      </c>
      <c r="B32" s="32">
        <v>3.5</v>
      </c>
      <c r="C32" s="32">
        <v>3.51</v>
      </c>
      <c r="D32" s="32">
        <v>3.52</v>
      </c>
      <c r="E32" s="28">
        <f t="shared" si="0"/>
        <v>0.4999999999999889</v>
      </c>
      <c r="F32" s="28">
        <f t="shared" ca="1" si="1"/>
        <v>0.79144718745386122</v>
      </c>
      <c r="G32" s="28">
        <f t="shared" ca="1" si="2"/>
        <v>3.5125813130272943</v>
      </c>
      <c r="H32" s="28">
        <f t="shared" ca="1" si="3"/>
        <v>3.5135416284940222</v>
      </c>
      <c r="I32" s="28">
        <f t="shared" ca="1" si="4"/>
        <v>3.5135416284940222</v>
      </c>
      <c r="J32" s="32">
        <v>3.51</v>
      </c>
      <c r="K32" s="32">
        <v>3.52</v>
      </c>
      <c r="L32" s="28">
        <f t="shared" ca="1" si="9"/>
        <v>0.81613785589755627</v>
      </c>
      <c r="M32" s="28">
        <f t="shared" ca="1" si="8"/>
        <v>3.5181613785589754</v>
      </c>
      <c r="N32" s="28">
        <f t="shared" ca="1" si="6"/>
        <v>4.6197500649531875E-3</v>
      </c>
      <c r="O32" s="28">
        <f t="shared" ca="1" si="7"/>
        <v>0</v>
      </c>
      <c r="P32" s="28">
        <v>0</v>
      </c>
    </row>
    <row r="33" spans="1:16" x14ac:dyDescent="0.25">
      <c r="A33" s="28">
        <v>29</v>
      </c>
      <c r="B33" s="32">
        <v>3.5</v>
      </c>
      <c r="C33" s="32">
        <v>3.51</v>
      </c>
      <c r="D33" s="32">
        <v>3.52</v>
      </c>
      <c r="E33" s="28">
        <f t="shared" si="0"/>
        <v>0.4999999999999889</v>
      </c>
      <c r="F33" s="28">
        <f t="shared" ca="1" si="1"/>
        <v>0.99171503141505712</v>
      </c>
      <c r="G33" s="28">
        <f t="shared" ca="1" si="2"/>
        <v>3.5140834302030082</v>
      </c>
      <c r="H33" s="28">
        <f t="shared" ca="1" si="3"/>
        <v>3.5187127573200874</v>
      </c>
      <c r="I33" s="28">
        <f t="shared" ca="1" si="4"/>
        <v>3.5187127573200874</v>
      </c>
      <c r="J33" s="32">
        <v>3.51</v>
      </c>
      <c r="K33" s="32">
        <v>3.52</v>
      </c>
      <c r="L33" s="28">
        <f t="shared" ca="1" si="9"/>
        <v>0.13357455908391391</v>
      </c>
      <c r="M33" s="28">
        <f t="shared" ca="1" si="8"/>
        <v>3.5113357455908392</v>
      </c>
      <c r="N33" s="28">
        <f t="shared" ca="1" si="6"/>
        <v>-7.3770117292482063E-3</v>
      </c>
      <c r="O33" s="28">
        <f t="shared" ca="1" si="7"/>
        <v>-7.3770117292482063E-3</v>
      </c>
      <c r="P33" s="28">
        <v>0</v>
      </c>
    </row>
    <row r="34" spans="1:16" x14ac:dyDescent="0.25">
      <c r="A34" s="28">
        <v>30</v>
      </c>
      <c r="B34" s="32">
        <v>3.5</v>
      </c>
      <c r="C34" s="32">
        <v>3.51</v>
      </c>
      <c r="D34" s="32">
        <v>3.52</v>
      </c>
      <c r="E34" s="28">
        <f t="shared" si="0"/>
        <v>0.4999999999999889</v>
      </c>
      <c r="F34" s="28">
        <f t="shared" ca="1" si="1"/>
        <v>0.84989231252556918</v>
      </c>
      <c r="G34" s="28">
        <f t="shared" ca="1" si="2"/>
        <v>3.5130375788590178</v>
      </c>
      <c r="H34" s="28">
        <f t="shared" ca="1" si="3"/>
        <v>3.514520808682398</v>
      </c>
      <c r="I34" s="28">
        <f t="shared" ca="1" si="4"/>
        <v>3.514520808682398</v>
      </c>
      <c r="J34" s="32">
        <v>3.51</v>
      </c>
      <c r="K34" s="32">
        <v>3.52</v>
      </c>
      <c r="L34" s="28">
        <f t="shared" ca="1" si="9"/>
        <v>0.67460954094661441</v>
      </c>
      <c r="M34" s="28">
        <f t="shared" ca="1" si="8"/>
        <v>3.516746095409466</v>
      </c>
      <c r="N34" s="28">
        <f t="shared" ca="1" si="6"/>
        <v>2.2252867270680099E-3</v>
      </c>
      <c r="O34" s="28">
        <f t="shared" ca="1" si="7"/>
        <v>0</v>
      </c>
      <c r="P34" s="28">
        <v>0</v>
      </c>
    </row>
    <row r="35" spans="1:16" x14ac:dyDescent="0.25">
      <c r="A35" s="28">
        <v>31</v>
      </c>
      <c r="B35" s="32">
        <v>3.5</v>
      </c>
      <c r="C35" s="32">
        <v>3.51</v>
      </c>
      <c r="D35" s="32">
        <v>3.52</v>
      </c>
      <c r="E35" s="28">
        <f t="shared" si="0"/>
        <v>0.4999999999999889</v>
      </c>
      <c r="F35" s="28">
        <f t="shared" ca="1" si="1"/>
        <v>0.92842914729658743</v>
      </c>
      <c r="G35" s="28">
        <f t="shared" ca="1" si="2"/>
        <v>3.5136266587782665</v>
      </c>
      <c r="H35" s="28">
        <f t="shared" ca="1" si="3"/>
        <v>3.5162165927339655</v>
      </c>
      <c r="I35" s="28">
        <f t="shared" ca="1" si="4"/>
        <v>3.5162165927339655</v>
      </c>
      <c r="J35" s="32">
        <v>3.51</v>
      </c>
      <c r="K35" s="32">
        <v>3.52</v>
      </c>
      <c r="L35" s="28">
        <f t="shared" ca="1" si="9"/>
        <v>0.22688661807472887</v>
      </c>
      <c r="M35" s="28">
        <f t="shared" ca="1" si="8"/>
        <v>3.5122688661807473</v>
      </c>
      <c r="N35" s="28">
        <f t="shared" ca="1" si="6"/>
        <v>-3.9477265532181782E-3</v>
      </c>
      <c r="O35" s="28">
        <f t="shared" ca="1" si="7"/>
        <v>-3.9477265532181782E-3</v>
      </c>
      <c r="P35" s="28">
        <v>-2.3428661698821074E-4</v>
      </c>
    </row>
    <row r="36" spans="1:16" x14ac:dyDescent="0.25">
      <c r="A36" s="28">
        <v>32</v>
      </c>
      <c r="B36" s="32">
        <v>3.5</v>
      </c>
      <c r="C36" s="32">
        <v>3.51</v>
      </c>
      <c r="D36" s="32">
        <v>3.52</v>
      </c>
      <c r="E36" s="28">
        <f t="shared" si="0"/>
        <v>0.4999999999999889</v>
      </c>
      <c r="F36" s="28">
        <f t="shared" ca="1" si="1"/>
        <v>0.726957706500305</v>
      </c>
      <c r="G36" s="28">
        <f t="shared" ca="1" si="2"/>
        <v>3.51205784148594</v>
      </c>
      <c r="H36" s="28">
        <f t="shared" ca="1" si="3"/>
        <v>3.5126102463708224</v>
      </c>
      <c r="I36" s="28">
        <f t="shared" ca="1" si="4"/>
        <v>3.5126102463708224</v>
      </c>
      <c r="J36" s="32">
        <v>3.51</v>
      </c>
      <c r="K36" s="32">
        <v>3.52</v>
      </c>
      <c r="L36" s="28">
        <f t="shared" ca="1" si="9"/>
        <v>0.34704657965061281</v>
      </c>
      <c r="M36" s="28">
        <f t="shared" ca="1" si="8"/>
        <v>3.5134704657965061</v>
      </c>
      <c r="N36" s="28">
        <f t="shared" ca="1" si="6"/>
        <v>8.6021942568370591E-4</v>
      </c>
      <c r="O36" s="28">
        <f t="shared" ca="1" si="7"/>
        <v>0</v>
      </c>
      <c r="P36" s="28">
        <v>0</v>
      </c>
    </row>
    <row r="37" spans="1:16" x14ac:dyDescent="0.25">
      <c r="A37" s="28">
        <v>33</v>
      </c>
      <c r="B37" s="32">
        <v>3.5</v>
      </c>
      <c r="C37" s="32">
        <v>3.51</v>
      </c>
      <c r="D37" s="32">
        <v>3.52</v>
      </c>
      <c r="E37" s="28">
        <f t="shared" si="0"/>
        <v>0.4999999999999889</v>
      </c>
      <c r="F37" s="28">
        <f t="shared" ca="1" si="1"/>
        <v>0.65273486065463593</v>
      </c>
      <c r="G37" s="28">
        <f t="shared" ca="1" si="2"/>
        <v>3.5114257153881465</v>
      </c>
      <c r="H37" s="28">
        <f t="shared" ca="1" si="3"/>
        <v>3.5116661516771019</v>
      </c>
      <c r="I37" s="28">
        <f t="shared" ca="1" si="4"/>
        <v>3.5116661516771019</v>
      </c>
      <c r="J37" s="32">
        <v>3.51</v>
      </c>
      <c r="K37" s="32">
        <v>3.52</v>
      </c>
      <c r="L37" s="28">
        <f t="shared" ca="1" si="9"/>
        <v>0.96078376180508784</v>
      </c>
      <c r="M37" s="28">
        <f t="shared" ca="1" si="8"/>
        <v>3.5196078376180511</v>
      </c>
      <c r="N37" s="28">
        <f t="shared" ca="1" si="6"/>
        <v>7.9416859409491281E-3</v>
      </c>
      <c r="O37" s="28">
        <f t="shared" ca="1" si="7"/>
        <v>0</v>
      </c>
      <c r="P37" s="28">
        <v>0</v>
      </c>
    </row>
    <row r="38" spans="1:16" x14ac:dyDescent="0.25">
      <c r="A38" s="28">
        <v>34</v>
      </c>
      <c r="B38" s="32">
        <v>3.5</v>
      </c>
      <c r="C38" s="32">
        <v>3.51</v>
      </c>
      <c r="D38" s="32">
        <v>3.52</v>
      </c>
      <c r="E38" s="28">
        <f t="shared" si="0"/>
        <v>0.4999999999999889</v>
      </c>
      <c r="F38" s="28">
        <f t="shared" ca="1" si="1"/>
        <v>0.85768136418856844</v>
      </c>
      <c r="G38" s="28">
        <f t="shared" ca="1" si="2"/>
        <v>3.5130971856838675</v>
      </c>
      <c r="H38" s="28">
        <f t="shared" ca="1" si="3"/>
        <v>3.5146648592181382</v>
      </c>
      <c r="I38" s="28">
        <f t="shared" ca="1" si="4"/>
        <v>3.5146648592181382</v>
      </c>
      <c r="J38" s="32">
        <v>3.51</v>
      </c>
      <c r="K38" s="32">
        <v>3.52</v>
      </c>
      <c r="L38" s="28">
        <f t="shared" ca="1" si="9"/>
        <v>0.69086302442568492</v>
      </c>
      <c r="M38" s="28">
        <f t="shared" ca="1" si="8"/>
        <v>3.5169086302442567</v>
      </c>
      <c r="N38" s="28">
        <f t="shared" ca="1" si="6"/>
        <v>2.2437710261185018E-3</v>
      </c>
      <c r="O38" s="28">
        <f t="shared" ca="1" si="7"/>
        <v>0</v>
      </c>
      <c r="P38" s="28">
        <v>-2.3554351996510903E-3</v>
      </c>
    </row>
    <row r="39" spans="1:16" x14ac:dyDescent="0.25">
      <c r="A39" s="28">
        <v>35</v>
      </c>
      <c r="B39" s="32">
        <v>3.5</v>
      </c>
      <c r="C39" s="32">
        <v>3.51</v>
      </c>
      <c r="D39" s="32">
        <v>3.52</v>
      </c>
      <c r="E39" s="28">
        <f t="shared" si="0"/>
        <v>0.4999999999999889</v>
      </c>
      <c r="F39" s="28">
        <f t="shared" ca="1" si="1"/>
        <v>0.63370939680592542</v>
      </c>
      <c r="G39" s="28">
        <f t="shared" ca="1" si="2"/>
        <v>3.5112579695931898</v>
      </c>
      <c r="H39" s="28">
        <f t="shared" ca="1" si="3"/>
        <v>3.5114409042160508</v>
      </c>
      <c r="I39" s="28">
        <f t="shared" ca="1" si="4"/>
        <v>3.5114409042160508</v>
      </c>
      <c r="J39" s="32">
        <v>3.51</v>
      </c>
      <c r="K39" s="32">
        <v>3.52</v>
      </c>
      <c r="L39" s="28">
        <f t="shared" ca="1" si="9"/>
        <v>0.43135315881865421</v>
      </c>
      <c r="M39" s="28">
        <f t="shared" ca="1" si="8"/>
        <v>3.5143135315881864</v>
      </c>
      <c r="N39" s="28">
        <f t="shared" ca="1" si="6"/>
        <v>2.8726273721355611E-3</v>
      </c>
      <c r="O39" s="28">
        <f t="shared" ca="1" si="7"/>
        <v>0</v>
      </c>
      <c r="P39" s="28">
        <v>0</v>
      </c>
    </row>
    <row r="40" spans="1:16" x14ac:dyDescent="0.25">
      <c r="A40" s="28">
        <v>36</v>
      </c>
      <c r="B40" s="32">
        <v>3.5</v>
      </c>
      <c r="C40" s="32">
        <v>3.51</v>
      </c>
      <c r="D40" s="32">
        <v>3.52</v>
      </c>
      <c r="E40" s="28">
        <f t="shared" si="0"/>
        <v>0.4999999999999889</v>
      </c>
      <c r="F40" s="28">
        <f t="shared" ca="1" si="1"/>
        <v>0.44864955488215219</v>
      </c>
      <c r="G40" s="28">
        <f t="shared" ca="1" si="2"/>
        <v>3.509472587343299</v>
      </c>
      <c r="H40" s="28">
        <f t="shared" ca="1" si="3"/>
        <v>3.509499043423403</v>
      </c>
      <c r="I40" s="28">
        <f t="shared" ca="1" si="4"/>
        <v>3.509472587343299</v>
      </c>
      <c r="J40" s="32">
        <v>3.51</v>
      </c>
      <c r="K40" s="32">
        <v>3.52</v>
      </c>
      <c r="L40" s="28">
        <f t="shared" ca="1" si="9"/>
        <v>0.44966609069689301</v>
      </c>
      <c r="M40" s="28">
        <f t="shared" ca="1" si="8"/>
        <v>3.514496660906969</v>
      </c>
      <c r="N40" s="28">
        <f t="shared" ca="1" si="6"/>
        <v>5.0240735636699618E-3</v>
      </c>
      <c r="O40" s="28">
        <f t="shared" ca="1" si="7"/>
        <v>0</v>
      </c>
      <c r="P40" s="28">
        <v>0</v>
      </c>
    </row>
    <row r="41" spans="1:16" x14ac:dyDescent="0.25">
      <c r="A41" s="28">
        <v>37</v>
      </c>
      <c r="B41" s="32">
        <v>3.5</v>
      </c>
      <c r="C41" s="32">
        <v>3.51</v>
      </c>
      <c r="D41" s="32">
        <v>3.52</v>
      </c>
      <c r="E41" s="28">
        <f t="shared" si="0"/>
        <v>0.4999999999999889</v>
      </c>
      <c r="F41" s="28">
        <f t="shared" ca="1" si="1"/>
        <v>0.2986934670000263</v>
      </c>
      <c r="G41" s="28">
        <f t="shared" ca="1" si="2"/>
        <v>3.5077290810191126</v>
      </c>
      <c r="H41" s="28">
        <f t="shared" ca="1" si="3"/>
        <v>3.5081568033622674</v>
      </c>
      <c r="I41" s="28">
        <f t="shared" ca="1" si="4"/>
        <v>3.5077290810191126</v>
      </c>
      <c r="J41" s="32">
        <v>3.51</v>
      </c>
      <c r="K41" s="32">
        <v>3.52</v>
      </c>
      <c r="L41" s="28">
        <f t="shared" ca="1" si="9"/>
        <v>0.43137222808144149</v>
      </c>
      <c r="M41" s="28">
        <f t="shared" ca="1" si="8"/>
        <v>3.5143137222808143</v>
      </c>
      <c r="N41" s="28">
        <f t="shared" ca="1" si="6"/>
        <v>6.5846412617016625E-3</v>
      </c>
      <c r="O41" s="28">
        <f t="shared" ca="1" si="7"/>
        <v>0</v>
      </c>
      <c r="P41" s="28">
        <v>0</v>
      </c>
    </row>
    <row r="42" spans="1:16" x14ac:dyDescent="0.25">
      <c r="A42" s="28">
        <v>38</v>
      </c>
      <c r="B42" s="32">
        <v>3.5</v>
      </c>
      <c r="C42" s="32">
        <v>3.51</v>
      </c>
      <c r="D42" s="32">
        <v>3.52</v>
      </c>
      <c r="E42" s="28">
        <f t="shared" si="0"/>
        <v>0.4999999999999889</v>
      </c>
      <c r="F42" s="28">
        <f t="shared" ca="1" si="1"/>
        <v>0.90973905304530478</v>
      </c>
      <c r="G42" s="28">
        <f t="shared" ca="1" si="2"/>
        <v>3.5134888031570282</v>
      </c>
      <c r="H42" s="28">
        <f t="shared" ca="1" si="3"/>
        <v>3.515751213185986</v>
      </c>
      <c r="I42" s="28">
        <f t="shared" ca="1" si="4"/>
        <v>3.515751213185986</v>
      </c>
      <c r="J42" s="32">
        <v>3.51</v>
      </c>
      <c r="K42" s="32">
        <v>3.52</v>
      </c>
      <c r="L42" s="28">
        <f t="shared" ca="1" si="9"/>
        <v>0.2473003475428116</v>
      </c>
      <c r="M42" s="28">
        <f t="shared" ca="1" si="8"/>
        <v>3.5124730034754279</v>
      </c>
      <c r="N42" s="28">
        <f t="shared" ca="1" si="6"/>
        <v>-3.2782097105581443E-3</v>
      </c>
      <c r="O42" s="28">
        <f t="shared" ca="1" si="7"/>
        <v>-3.2782097105581443E-3</v>
      </c>
      <c r="P42" s="28">
        <v>-6.2526088482428577E-4</v>
      </c>
    </row>
    <row r="43" spans="1:16" x14ac:dyDescent="0.25">
      <c r="A43" s="28">
        <v>39</v>
      </c>
      <c r="B43" s="32">
        <v>3.5</v>
      </c>
      <c r="C43" s="32">
        <v>3.51</v>
      </c>
      <c r="D43" s="32">
        <v>3.52</v>
      </c>
      <c r="E43" s="28">
        <f t="shared" si="0"/>
        <v>0.4999999999999889</v>
      </c>
      <c r="F43" s="28">
        <f t="shared" ca="1" si="1"/>
        <v>1.6892863435151617E-2</v>
      </c>
      <c r="G43" s="28">
        <f t="shared" ca="1" si="2"/>
        <v>3.5018380894121424</v>
      </c>
      <c r="H43" s="28">
        <f t="shared" ca="1" si="3"/>
        <v>3.5059778237312114</v>
      </c>
      <c r="I43" s="28">
        <f t="shared" ca="1" si="4"/>
        <v>3.5018380894121424</v>
      </c>
      <c r="J43" s="32">
        <v>3.51</v>
      </c>
      <c r="K43" s="32">
        <v>3.52</v>
      </c>
      <c r="L43" s="28">
        <f t="shared" ca="1" si="9"/>
        <v>0.78902685550896101</v>
      </c>
      <c r="M43" s="28">
        <f t="shared" ca="1" si="8"/>
        <v>3.5178902685550897</v>
      </c>
      <c r="N43" s="28">
        <f t="shared" ca="1" si="6"/>
        <v>1.605217914294732E-2</v>
      </c>
      <c r="O43" s="28">
        <f t="shared" ca="1" si="7"/>
        <v>0</v>
      </c>
      <c r="P43" s="28">
        <v>0</v>
      </c>
    </row>
    <row r="44" spans="1:16" x14ac:dyDescent="0.25">
      <c r="A44" s="28">
        <v>40</v>
      </c>
      <c r="B44" s="32">
        <v>3.5</v>
      </c>
      <c r="C44" s="32">
        <v>3.51</v>
      </c>
      <c r="D44" s="32">
        <v>3.52</v>
      </c>
      <c r="E44" s="28">
        <f t="shared" si="0"/>
        <v>0.4999999999999889</v>
      </c>
      <c r="F44" s="28">
        <f t="shared" ca="1" si="1"/>
        <v>0.17362701475855569</v>
      </c>
      <c r="G44" s="28">
        <f t="shared" ca="1" si="2"/>
        <v>3.5058928263975542</v>
      </c>
      <c r="H44" s="28">
        <f t="shared" ca="1" si="3"/>
        <v>3.507144083189119</v>
      </c>
      <c r="I44" s="28">
        <f t="shared" ca="1" si="4"/>
        <v>3.5058928263975542</v>
      </c>
      <c r="J44" s="32">
        <v>3.51</v>
      </c>
      <c r="K44" s="32">
        <v>3.52</v>
      </c>
      <c r="L44" s="28">
        <f t="shared" ca="1" si="9"/>
        <v>0.14789490779424752</v>
      </c>
      <c r="M44" s="28">
        <f t="shared" ca="1" si="8"/>
        <v>3.5114789490779423</v>
      </c>
      <c r="N44" s="28">
        <f t="shared" ca="1" si="6"/>
        <v>5.5861226803881614E-3</v>
      </c>
      <c r="O44" s="28">
        <f t="shared" ca="1" si="7"/>
        <v>0</v>
      </c>
      <c r="P44" s="28">
        <v>-4.5086923519686017E-3</v>
      </c>
    </row>
    <row r="45" spans="1:16" x14ac:dyDescent="0.25">
      <c r="A45" s="28">
        <v>41</v>
      </c>
      <c r="B45" s="32">
        <v>3.5</v>
      </c>
      <c r="C45" s="32">
        <v>3.51</v>
      </c>
      <c r="D45" s="32">
        <v>3.52</v>
      </c>
      <c r="E45" s="28">
        <f t="shared" si="0"/>
        <v>0.4999999999999889</v>
      </c>
      <c r="F45" s="28">
        <f t="shared" ca="1" si="1"/>
        <v>0.68167786427692645</v>
      </c>
      <c r="G45" s="28">
        <f t="shared" ca="1" si="2"/>
        <v>3.5116762824929593</v>
      </c>
      <c r="H45" s="28">
        <f t="shared" ca="1" si="3"/>
        <v>3.5120210008682409</v>
      </c>
      <c r="I45" s="28">
        <f t="shared" ca="1" si="4"/>
        <v>3.5120210008682409</v>
      </c>
      <c r="J45" s="32">
        <v>3.51</v>
      </c>
      <c r="K45" s="32">
        <v>3.52</v>
      </c>
      <c r="L45" s="28">
        <f t="shared" ref="L45:L64" ca="1" si="10">RAND()</f>
        <v>0.72869651058404228</v>
      </c>
      <c r="M45" s="28">
        <f t="shared" ca="1" si="8"/>
        <v>3.5172869651058405</v>
      </c>
      <c r="N45" s="28">
        <f t="shared" ca="1" si="6"/>
        <v>5.2659642375996185E-3</v>
      </c>
      <c r="O45" s="28">
        <f t="shared" ca="1" si="7"/>
        <v>0</v>
      </c>
      <c r="P45" s="28">
        <v>0</v>
      </c>
    </row>
    <row r="46" spans="1:16" x14ac:dyDescent="0.25">
      <c r="A46" s="28">
        <v>42</v>
      </c>
      <c r="B46" s="32">
        <v>3.5</v>
      </c>
      <c r="C46" s="32">
        <v>3.51</v>
      </c>
      <c r="D46" s="32">
        <v>3.52</v>
      </c>
      <c r="E46" s="28">
        <f t="shared" si="0"/>
        <v>0.4999999999999889</v>
      </c>
      <c r="F46" s="28">
        <f t="shared" ca="1" si="1"/>
        <v>0.56631495808765231</v>
      </c>
      <c r="G46" s="28">
        <f t="shared" ca="1" si="2"/>
        <v>3.5106425087088304</v>
      </c>
      <c r="H46" s="28">
        <f t="shared" ca="1" si="3"/>
        <v>3.5106867294475856</v>
      </c>
      <c r="I46" s="28">
        <f t="shared" ca="1" si="4"/>
        <v>3.5106867294475856</v>
      </c>
      <c r="J46" s="32">
        <v>3.51</v>
      </c>
      <c r="K46" s="32">
        <v>3.52</v>
      </c>
      <c r="L46" s="28">
        <f t="shared" ca="1" si="10"/>
        <v>0.85433521040897176</v>
      </c>
      <c r="M46" s="28">
        <f t="shared" ca="1" si="8"/>
        <v>3.5185433521040896</v>
      </c>
      <c r="N46" s="28">
        <f t="shared" ca="1" si="6"/>
        <v>7.8566226565039976E-3</v>
      </c>
      <c r="O46" s="28">
        <f t="shared" ca="1" si="7"/>
        <v>0</v>
      </c>
      <c r="P46" s="28">
        <v>0</v>
      </c>
    </row>
    <row r="47" spans="1:16" x14ac:dyDescent="0.25">
      <c r="A47" s="28">
        <v>43</v>
      </c>
      <c r="B47" s="32">
        <v>3.5</v>
      </c>
      <c r="C47" s="32">
        <v>3.51</v>
      </c>
      <c r="D47" s="32">
        <v>3.52</v>
      </c>
      <c r="E47" s="28">
        <f t="shared" si="0"/>
        <v>0.4999999999999889</v>
      </c>
      <c r="F47" s="28">
        <f t="shared" ca="1" si="1"/>
        <v>5.3539396291641617E-2</v>
      </c>
      <c r="G47" s="28">
        <f t="shared" ca="1" si="2"/>
        <v>3.5032722896048987</v>
      </c>
      <c r="H47" s="28">
        <f t="shared" ca="1" si="3"/>
        <v>3.5062416526885793</v>
      </c>
      <c r="I47" s="28">
        <f t="shared" ca="1" si="4"/>
        <v>3.5032722896048987</v>
      </c>
      <c r="J47" s="32">
        <v>3.51</v>
      </c>
      <c r="K47" s="32">
        <v>3.52</v>
      </c>
      <c r="L47" s="28">
        <f t="shared" ca="1" si="10"/>
        <v>0.56412960998981887</v>
      </c>
      <c r="M47" s="28">
        <f t="shared" ca="1" si="8"/>
        <v>3.515641296099898</v>
      </c>
      <c r="N47" s="28">
        <f t="shared" ca="1" si="6"/>
        <v>1.236900649499928E-2</v>
      </c>
      <c r="O47" s="28">
        <f t="shared" ca="1" si="7"/>
        <v>0</v>
      </c>
      <c r="P47" s="28">
        <v>0</v>
      </c>
    </row>
    <row r="48" spans="1:16" x14ac:dyDescent="0.25">
      <c r="A48" s="28">
        <v>44</v>
      </c>
      <c r="B48" s="32">
        <v>3.5</v>
      </c>
      <c r="C48" s="32">
        <v>3.51</v>
      </c>
      <c r="D48" s="32">
        <v>3.52</v>
      </c>
      <c r="E48" s="28">
        <f t="shared" si="0"/>
        <v>0.4999999999999889</v>
      </c>
      <c r="F48" s="28">
        <f t="shared" ca="1" si="1"/>
        <v>0.87026507008159049</v>
      </c>
      <c r="G48" s="28">
        <f t="shared" ca="1" si="2"/>
        <v>3.5131929152963366</v>
      </c>
      <c r="H48" s="28">
        <f t="shared" ca="1" si="3"/>
        <v>3.5149061815910181</v>
      </c>
      <c r="I48" s="28">
        <f t="shared" ca="1" si="4"/>
        <v>3.5149061815910181</v>
      </c>
      <c r="J48" s="32">
        <v>3.51</v>
      </c>
      <c r="K48" s="32">
        <v>3.52</v>
      </c>
      <c r="L48" s="28">
        <f t="shared" ca="1" si="10"/>
        <v>0.81141609216823174</v>
      </c>
      <c r="M48" s="28">
        <f t="shared" ca="1" si="8"/>
        <v>3.5181141609216824</v>
      </c>
      <c r="N48" s="28">
        <f t="shared" ca="1" si="6"/>
        <v>3.2079793306643012E-3</v>
      </c>
      <c r="O48" s="28">
        <f t="shared" ca="1" si="7"/>
        <v>0</v>
      </c>
      <c r="P48" s="28">
        <v>-6.2123735711949735E-4</v>
      </c>
    </row>
    <row r="49" spans="1:16" x14ac:dyDescent="0.25">
      <c r="A49" s="28">
        <v>45</v>
      </c>
      <c r="B49" s="32">
        <v>3.5</v>
      </c>
      <c r="C49" s="32">
        <v>3.51</v>
      </c>
      <c r="D49" s="32">
        <v>3.52</v>
      </c>
      <c r="E49" s="28">
        <f t="shared" si="0"/>
        <v>0.4999999999999889</v>
      </c>
      <c r="F49" s="28">
        <f t="shared" ca="1" si="1"/>
        <v>3.181981902776887E-2</v>
      </c>
      <c r="G49" s="28">
        <f t="shared" ca="1" si="2"/>
        <v>3.5025226897957444</v>
      </c>
      <c r="H49" s="28">
        <f t="shared" ca="1" si="3"/>
        <v>3.5060846833958244</v>
      </c>
      <c r="I49" s="28">
        <f t="shared" ca="1" si="4"/>
        <v>3.5025226897957444</v>
      </c>
      <c r="J49" s="32">
        <v>3.51</v>
      </c>
      <c r="K49" s="32">
        <v>3.52</v>
      </c>
      <c r="L49" s="28">
        <f t="shared" ca="1" si="10"/>
        <v>0.29406385065881446</v>
      </c>
      <c r="M49" s="28">
        <f t="shared" ca="1" si="8"/>
        <v>3.512940638506588</v>
      </c>
      <c r="N49" s="28">
        <f t="shared" ca="1" si="6"/>
        <v>1.0417948710843561E-2</v>
      </c>
      <c r="O49" s="28">
        <f t="shared" ca="1" si="7"/>
        <v>0</v>
      </c>
      <c r="P49" s="28">
        <v>0</v>
      </c>
    </row>
    <row r="50" spans="1:16" x14ac:dyDescent="0.25">
      <c r="A50" s="28">
        <v>46</v>
      </c>
      <c r="B50" s="32">
        <v>3.5</v>
      </c>
      <c r="C50" s="32">
        <v>3.51</v>
      </c>
      <c r="D50" s="32">
        <v>3.52</v>
      </c>
      <c r="E50" s="28">
        <f t="shared" si="0"/>
        <v>0.4999999999999889</v>
      </c>
      <c r="F50" s="28">
        <f t="shared" ca="1" si="1"/>
        <v>0.27643070631746469</v>
      </c>
      <c r="G50" s="28">
        <f t="shared" ca="1" si="2"/>
        <v>3.5074354651006843</v>
      </c>
      <c r="H50" s="28">
        <f t="shared" ca="1" si="3"/>
        <v>3.5079702926579026</v>
      </c>
      <c r="I50" s="28">
        <f t="shared" ca="1" si="4"/>
        <v>3.5074354651006843</v>
      </c>
      <c r="J50" s="32">
        <v>3.51</v>
      </c>
      <c r="K50" s="32">
        <v>3.52</v>
      </c>
      <c r="L50" s="28">
        <f t="shared" ca="1" si="10"/>
        <v>0.6695654842555343</v>
      </c>
      <c r="M50" s="28">
        <f t="shared" ca="1" si="8"/>
        <v>3.5166956548425552</v>
      </c>
      <c r="N50" s="28">
        <f t="shared" ca="1" si="6"/>
        <v>9.2601897418709278E-3</v>
      </c>
      <c r="O50" s="28">
        <f t="shared" ca="1" si="7"/>
        <v>0</v>
      </c>
      <c r="P50" s="28">
        <v>-1.4541198280895173E-3</v>
      </c>
    </row>
    <row r="51" spans="1:16" x14ac:dyDescent="0.25">
      <c r="A51" s="28">
        <v>47</v>
      </c>
      <c r="B51" s="32">
        <v>3.5</v>
      </c>
      <c r="C51" s="32">
        <v>3.51</v>
      </c>
      <c r="D51" s="32">
        <v>3.52</v>
      </c>
      <c r="E51" s="28">
        <f t="shared" si="0"/>
        <v>0.4999999999999889</v>
      </c>
      <c r="F51" s="28">
        <f t="shared" ca="1" si="1"/>
        <v>1.0795312689121928E-2</v>
      </c>
      <c r="G51" s="28">
        <f t="shared" ca="1" si="2"/>
        <v>3.5014693748799486</v>
      </c>
      <c r="H51" s="28">
        <f t="shared" ca="1" si="3"/>
        <v>3.5059344058972903</v>
      </c>
      <c r="I51" s="28">
        <f t="shared" ca="1" si="4"/>
        <v>3.5014693748799486</v>
      </c>
      <c r="J51" s="32">
        <v>3.51</v>
      </c>
      <c r="K51" s="32">
        <v>3.52</v>
      </c>
      <c r="L51" s="28">
        <f t="shared" ca="1" si="10"/>
        <v>7.2700494307233798E-2</v>
      </c>
      <c r="M51" s="28">
        <f t="shared" ca="1" si="8"/>
        <v>3.5107270049430723</v>
      </c>
      <c r="N51" s="28">
        <f t="shared" ca="1" si="6"/>
        <v>9.2576300631237451E-3</v>
      </c>
      <c r="O51" s="28">
        <f t="shared" ca="1" si="7"/>
        <v>0</v>
      </c>
      <c r="P51" s="28">
        <v>0</v>
      </c>
    </row>
    <row r="52" spans="1:16" x14ac:dyDescent="0.25">
      <c r="A52" s="28">
        <v>48</v>
      </c>
      <c r="B52" s="32">
        <v>3.5</v>
      </c>
      <c r="C52" s="32">
        <v>3.51</v>
      </c>
      <c r="D52" s="32">
        <v>3.52</v>
      </c>
      <c r="E52" s="28">
        <f t="shared" si="0"/>
        <v>0.4999999999999889</v>
      </c>
      <c r="F52" s="28">
        <f t="shared" ca="1" si="1"/>
        <v>0.92401986023407912</v>
      </c>
      <c r="G52" s="28">
        <f t="shared" ca="1" si="2"/>
        <v>3.5135942624679242</v>
      </c>
      <c r="H52" s="28">
        <f t="shared" ca="1" si="3"/>
        <v>3.5161017916996156</v>
      </c>
      <c r="I52" s="28">
        <f t="shared" ca="1" si="4"/>
        <v>3.5161017916996156</v>
      </c>
      <c r="J52" s="32">
        <v>3.51</v>
      </c>
      <c r="K52" s="32">
        <v>3.52</v>
      </c>
      <c r="L52" s="28">
        <f t="shared" ca="1" si="10"/>
        <v>0.280507068120874</v>
      </c>
      <c r="M52" s="28">
        <f t="shared" ca="1" si="8"/>
        <v>3.5128050706812086</v>
      </c>
      <c r="N52" s="28">
        <f t="shared" ca="1" si="6"/>
        <v>-3.2967210184069451E-3</v>
      </c>
      <c r="O52" s="28">
        <f t="shared" ca="1" si="7"/>
        <v>-3.2967210184069451E-3</v>
      </c>
      <c r="P52" s="28">
        <v>0</v>
      </c>
    </row>
    <row r="53" spans="1:16" x14ac:dyDescent="0.25">
      <c r="A53" s="28">
        <v>49</v>
      </c>
      <c r="B53" s="32">
        <v>3.5</v>
      </c>
      <c r="C53" s="32">
        <v>3.51</v>
      </c>
      <c r="D53" s="32">
        <v>3.52</v>
      </c>
      <c r="E53" s="28">
        <f t="shared" si="0"/>
        <v>0.4999999999999889</v>
      </c>
      <c r="F53" s="28">
        <f t="shared" ca="1" si="1"/>
        <v>0.51588986647318735</v>
      </c>
      <c r="G53" s="28">
        <f t="shared" ca="1" si="2"/>
        <v>3.51015765589566</v>
      </c>
      <c r="H53" s="28">
        <f t="shared" ca="1" si="3"/>
        <v>3.5101601815715244</v>
      </c>
      <c r="I53" s="28">
        <f t="shared" ca="1" si="4"/>
        <v>3.5101601815715244</v>
      </c>
      <c r="J53" s="32">
        <v>3.51</v>
      </c>
      <c r="K53" s="32">
        <v>3.52</v>
      </c>
      <c r="L53" s="28">
        <f t="shared" ca="1" si="10"/>
        <v>0.70009807943549274</v>
      </c>
      <c r="M53" s="28">
        <f t="shared" ca="1" si="8"/>
        <v>3.517000980794355</v>
      </c>
      <c r="N53" s="28">
        <f t="shared" ca="1" si="6"/>
        <v>6.8407992228305403E-3</v>
      </c>
      <c r="O53" s="28">
        <f t="shared" ca="1" si="7"/>
        <v>0</v>
      </c>
      <c r="P53" s="28">
        <v>0</v>
      </c>
    </row>
    <row r="54" spans="1:16" x14ac:dyDescent="0.25">
      <c r="A54" s="28">
        <v>50</v>
      </c>
      <c r="B54" s="32">
        <v>3.5</v>
      </c>
      <c r="C54" s="32">
        <v>3.51</v>
      </c>
      <c r="D54" s="32">
        <v>3.52</v>
      </c>
      <c r="E54" s="28">
        <f t="shared" si="0"/>
        <v>0.4999999999999889</v>
      </c>
      <c r="F54" s="28">
        <f t="shared" ca="1" si="1"/>
        <v>0.49675683324080211</v>
      </c>
      <c r="G54" s="28">
        <f t="shared" ca="1" si="2"/>
        <v>3.5099675155705001</v>
      </c>
      <c r="H54" s="28">
        <f t="shared" ca="1" si="3"/>
        <v>3.5099676207531889</v>
      </c>
      <c r="I54" s="28">
        <f t="shared" ca="1" si="4"/>
        <v>3.5099675155705001</v>
      </c>
      <c r="J54" s="32">
        <v>3.51</v>
      </c>
      <c r="K54" s="32">
        <v>3.52</v>
      </c>
      <c r="L54" s="28">
        <f t="shared" ca="1" si="10"/>
        <v>0.10999621147492677</v>
      </c>
      <c r="M54" s="28">
        <f t="shared" ca="1" si="8"/>
        <v>3.511099962114749</v>
      </c>
      <c r="N54" s="28">
        <f t="shared" ca="1" si="6"/>
        <v>1.1324465442488219E-3</v>
      </c>
      <c r="O54" s="28">
        <f t="shared" ca="1" si="7"/>
        <v>0</v>
      </c>
      <c r="P54" s="28">
        <v>0</v>
      </c>
    </row>
    <row r="55" spans="1:16" x14ac:dyDescent="0.25">
      <c r="A55" s="28">
        <v>51</v>
      </c>
      <c r="B55" s="32">
        <v>3.5</v>
      </c>
      <c r="C55" s="32">
        <v>3.51</v>
      </c>
      <c r="D55" s="32">
        <v>3.52</v>
      </c>
      <c r="E55" s="28">
        <f t="shared" si="0"/>
        <v>0.4999999999999889</v>
      </c>
      <c r="F55" s="28">
        <f t="shared" ca="1" si="1"/>
        <v>0.71503099440308415</v>
      </c>
      <c r="G55" s="28">
        <f t="shared" ca="1" si="2"/>
        <v>3.5119585199285117</v>
      </c>
      <c r="H55" s="28">
        <f t="shared" ca="1" si="3"/>
        <v>3.5124505761067892</v>
      </c>
      <c r="I55" s="28">
        <f t="shared" ca="1" si="4"/>
        <v>3.5124505761067892</v>
      </c>
      <c r="J55" s="32">
        <v>3.51</v>
      </c>
      <c r="K55" s="32">
        <v>3.52</v>
      </c>
      <c r="L55" s="28">
        <f t="shared" ca="1" si="10"/>
        <v>0.72030376116122219</v>
      </c>
      <c r="M55" s="28">
        <f t="shared" ca="1" si="8"/>
        <v>3.5172030376116123</v>
      </c>
      <c r="N55" s="28">
        <f t="shared" ca="1" si="6"/>
        <v>4.7524615048231134E-3</v>
      </c>
      <c r="O55" s="28">
        <f t="shared" ca="1" si="7"/>
        <v>0</v>
      </c>
      <c r="P55" s="28">
        <v>0</v>
      </c>
    </row>
    <row r="56" spans="1:16" x14ac:dyDescent="0.25">
      <c r="A56" s="28">
        <v>52</v>
      </c>
      <c r="B56" s="32">
        <v>3.5</v>
      </c>
      <c r="C56" s="32">
        <v>3.51</v>
      </c>
      <c r="D56" s="32">
        <v>3.52</v>
      </c>
      <c r="E56" s="28">
        <f t="shared" si="0"/>
        <v>0.4999999999999889</v>
      </c>
      <c r="F56" s="28">
        <f t="shared" ca="1" si="1"/>
        <v>0.16693678044987736</v>
      </c>
      <c r="G56" s="28">
        <f t="shared" ca="1" si="2"/>
        <v>3.5057781793057998</v>
      </c>
      <c r="H56" s="28">
        <f t="shared" ca="1" si="3"/>
        <v>3.5070921479745842</v>
      </c>
      <c r="I56" s="28">
        <f t="shared" ca="1" si="4"/>
        <v>3.5057781793057998</v>
      </c>
      <c r="J56" s="32">
        <v>3.51</v>
      </c>
      <c r="K56" s="32">
        <v>3.52</v>
      </c>
      <c r="L56" s="28">
        <f t="shared" ca="1" si="10"/>
        <v>0.85725860537257181</v>
      </c>
      <c r="M56" s="28">
        <f t="shared" ca="1" si="8"/>
        <v>3.5185725860537258</v>
      </c>
      <c r="N56" s="28">
        <f t="shared" ca="1" si="6"/>
        <v>1.2794406747925979E-2</v>
      </c>
      <c r="O56" s="28">
        <f t="shared" ca="1" si="7"/>
        <v>0</v>
      </c>
      <c r="P56" s="28">
        <v>0</v>
      </c>
    </row>
    <row r="57" spans="1:16" x14ac:dyDescent="0.25">
      <c r="A57" s="28">
        <v>53</v>
      </c>
      <c r="B57" s="32">
        <v>3.5</v>
      </c>
      <c r="C57" s="32">
        <v>3.51</v>
      </c>
      <c r="D57" s="32">
        <v>3.52</v>
      </c>
      <c r="E57" s="28">
        <f t="shared" si="0"/>
        <v>0.4999999999999889</v>
      </c>
      <c r="F57" s="28">
        <f t="shared" ca="1" si="1"/>
        <v>0.43835918616671687</v>
      </c>
      <c r="G57" s="28">
        <f t="shared" ca="1" si="2"/>
        <v>3.5093633240482931</v>
      </c>
      <c r="H57" s="28">
        <f t="shared" ca="1" si="3"/>
        <v>3.5094015018626856</v>
      </c>
      <c r="I57" s="28">
        <f t="shared" ca="1" si="4"/>
        <v>3.5093633240482931</v>
      </c>
      <c r="J57" s="32">
        <v>3.51</v>
      </c>
      <c r="K57" s="32">
        <v>3.52</v>
      </c>
      <c r="L57" s="28">
        <f t="shared" ca="1" si="10"/>
        <v>0.20667944815749995</v>
      </c>
      <c r="M57" s="28">
        <f t="shared" ca="1" si="8"/>
        <v>3.5120667944815747</v>
      </c>
      <c r="N57" s="28">
        <f t="shared" ca="1" si="6"/>
        <v>2.7034704332815629E-3</v>
      </c>
      <c r="O57" s="28">
        <f t="shared" ca="1" si="7"/>
        <v>0</v>
      </c>
      <c r="P57" s="28">
        <v>0</v>
      </c>
    </row>
    <row r="58" spans="1:16" x14ac:dyDescent="0.25">
      <c r="A58" s="28">
        <v>54</v>
      </c>
      <c r="B58" s="32">
        <v>3.5</v>
      </c>
      <c r="C58" s="32">
        <v>3.51</v>
      </c>
      <c r="D58" s="32">
        <v>3.52</v>
      </c>
      <c r="E58" s="28">
        <f t="shared" si="0"/>
        <v>0.4999999999999889</v>
      </c>
      <c r="F58" s="28">
        <f t="shared" ca="1" si="1"/>
        <v>0.14880847267521069</v>
      </c>
      <c r="G58" s="28">
        <f t="shared" ca="1" si="2"/>
        <v>3.5054554279882555</v>
      </c>
      <c r="H58" s="28">
        <f t="shared" ca="1" si="3"/>
        <v>3.5069524597925525</v>
      </c>
      <c r="I58" s="28">
        <f t="shared" ca="1" si="4"/>
        <v>3.5054554279882555</v>
      </c>
      <c r="J58" s="32">
        <v>3.51</v>
      </c>
      <c r="K58" s="32">
        <v>3.52</v>
      </c>
      <c r="L58" s="28">
        <f t="shared" ca="1" si="10"/>
        <v>0.37650866609127398</v>
      </c>
      <c r="M58" s="28">
        <f t="shared" ca="1" si="8"/>
        <v>3.5137650866609125</v>
      </c>
      <c r="N58" s="28">
        <f t="shared" ca="1" si="6"/>
        <v>8.3096586726569832E-3</v>
      </c>
      <c r="O58" s="28">
        <f t="shared" ca="1" si="7"/>
        <v>0</v>
      </c>
      <c r="P58" s="28">
        <v>-1.7103801630620197E-3</v>
      </c>
    </row>
    <row r="59" spans="1:16" x14ac:dyDescent="0.25">
      <c r="A59" s="28">
        <v>55</v>
      </c>
      <c r="B59" s="32">
        <v>3.5</v>
      </c>
      <c r="C59" s="32">
        <v>3.51</v>
      </c>
      <c r="D59" s="32">
        <v>3.52</v>
      </c>
      <c r="E59" s="28">
        <f t="shared" si="0"/>
        <v>0.4999999999999889</v>
      </c>
      <c r="F59" s="28">
        <f t="shared" ca="1" si="1"/>
        <v>0.76621994926372972</v>
      </c>
      <c r="G59" s="28">
        <f t="shared" ca="1" si="2"/>
        <v>3.5123791756531983</v>
      </c>
      <c r="H59" s="28">
        <f t="shared" ca="1" si="3"/>
        <v>3.5131621633430408</v>
      </c>
      <c r="I59" s="28">
        <f t="shared" ca="1" si="4"/>
        <v>3.5131621633430408</v>
      </c>
      <c r="J59" s="32">
        <v>3.51</v>
      </c>
      <c r="K59" s="32">
        <v>3.52</v>
      </c>
      <c r="L59" s="28">
        <f t="shared" ca="1" si="10"/>
        <v>7.2364090055803354E-2</v>
      </c>
      <c r="M59" s="28">
        <f t="shared" ca="1" si="8"/>
        <v>3.510723640900558</v>
      </c>
      <c r="N59" s="28">
        <f t="shared" ca="1" si="6"/>
        <v>-2.4385224424827712E-3</v>
      </c>
      <c r="O59" s="28">
        <f t="shared" ca="1" si="7"/>
        <v>-2.4385224424827712E-3</v>
      </c>
      <c r="P59" s="28">
        <v>-3.8598512025318499E-3</v>
      </c>
    </row>
    <row r="60" spans="1:16" x14ac:dyDescent="0.25">
      <c r="A60" s="28">
        <v>56</v>
      </c>
      <c r="B60" s="32">
        <v>3.5</v>
      </c>
      <c r="C60" s="32">
        <v>3.51</v>
      </c>
      <c r="D60" s="32">
        <v>3.52</v>
      </c>
      <c r="E60" s="28">
        <f t="shared" si="0"/>
        <v>0.4999999999999889</v>
      </c>
      <c r="F60" s="28">
        <f t="shared" ca="1" si="1"/>
        <v>0.48128122444469978</v>
      </c>
      <c r="G60" s="28">
        <f t="shared" ca="1" si="2"/>
        <v>3.509811026699023</v>
      </c>
      <c r="H60" s="28">
        <f t="shared" ca="1" si="3"/>
        <v>3.5098145321604228</v>
      </c>
      <c r="I60" s="28">
        <f t="shared" ca="1" si="4"/>
        <v>3.509811026699023</v>
      </c>
      <c r="J60" s="32">
        <v>3.51</v>
      </c>
      <c r="K60" s="32">
        <v>3.52</v>
      </c>
      <c r="L60" s="28">
        <f t="shared" ca="1" si="10"/>
        <v>0.4609326196428839</v>
      </c>
      <c r="M60" s="28">
        <f t="shared" ca="1" si="8"/>
        <v>3.5146093261964286</v>
      </c>
      <c r="N60" s="28">
        <f t="shared" ca="1" si="6"/>
        <v>4.7982994974056226E-3</v>
      </c>
      <c r="O60" s="28">
        <f t="shared" ca="1" si="7"/>
        <v>0</v>
      </c>
      <c r="P60" s="28">
        <v>0</v>
      </c>
    </row>
    <row r="61" spans="1:16" x14ac:dyDescent="0.25">
      <c r="A61" s="28">
        <v>57</v>
      </c>
      <c r="B61" s="32">
        <v>3.5</v>
      </c>
      <c r="C61" s="32">
        <v>3.51</v>
      </c>
      <c r="D61" s="32">
        <v>3.52</v>
      </c>
      <c r="E61" s="28">
        <f t="shared" si="0"/>
        <v>0.4999999999999889</v>
      </c>
      <c r="F61" s="28">
        <f t="shared" ca="1" si="1"/>
        <v>0.28650127915247614</v>
      </c>
      <c r="G61" s="28">
        <f t="shared" ca="1" si="2"/>
        <v>3.5075696932454687</v>
      </c>
      <c r="H61" s="28">
        <f t="shared" ca="1" si="3"/>
        <v>3.5080543001808389</v>
      </c>
      <c r="I61" s="28">
        <f t="shared" ca="1" si="4"/>
        <v>3.5075696932454687</v>
      </c>
      <c r="J61" s="32">
        <v>3.51</v>
      </c>
      <c r="K61" s="32">
        <v>3.52</v>
      </c>
      <c r="L61" s="28">
        <f t="shared" ca="1" si="10"/>
        <v>0.18842076486569026</v>
      </c>
      <c r="M61" s="28">
        <f t="shared" ca="1" si="8"/>
        <v>3.5118842076486567</v>
      </c>
      <c r="N61" s="28">
        <f t="shared" ca="1" si="6"/>
        <v>4.3145144031879745E-3</v>
      </c>
      <c r="O61" s="28">
        <f t="shared" ca="1" si="7"/>
        <v>0</v>
      </c>
      <c r="P61" s="28">
        <v>0</v>
      </c>
    </row>
    <row r="62" spans="1:16" x14ac:dyDescent="0.25">
      <c r="A62" s="28">
        <v>58</v>
      </c>
      <c r="B62" s="32">
        <v>3.5</v>
      </c>
      <c r="C62" s="32">
        <v>3.51</v>
      </c>
      <c r="D62" s="32">
        <v>3.52</v>
      </c>
      <c r="E62" s="28">
        <f t="shared" si="0"/>
        <v>0.4999999999999889</v>
      </c>
      <c r="F62" s="28">
        <f t="shared" ca="1" si="1"/>
        <v>0.98541554605369364</v>
      </c>
      <c r="G62" s="28">
        <f t="shared" ca="1" si="2"/>
        <v>3.5140386291784753</v>
      </c>
      <c r="H62" s="28">
        <f t="shared" ca="1" si="3"/>
        <v>3.5182921092572235</v>
      </c>
      <c r="I62" s="28">
        <f t="shared" ca="1" si="4"/>
        <v>3.5182921092572235</v>
      </c>
      <c r="J62" s="32">
        <v>3.51</v>
      </c>
      <c r="K62" s="32">
        <v>3.52</v>
      </c>
      <c r="L62" s="28">
        <f t="shared" ca="1" si="10"/>
        <v>1.0580509271701954E-2</v>
      </c>
      <c r="M62" s="28">
        <f t="shared" ca="1" si="8"/>
        <v>3.5101058050927167</v>
      </c>
      <c r="N62" s="28">
        <f t="shared" ca="1" si="6"/>
        <v>-8.1863041645067192E-3</v>
      </c>
      <c r="O62" s="28">
        <f t="shared" ca="1" si="7"/>
        <v>-8.1863041645067192E-3</v>
      </c>
      <c r="P62" s="28">
        <v>0</v>
      </c>
    </row>
    <row r="63" spans="1:16" x14ac:dyDescent="0.25">
      <c r="A63" s="28">
        <v>59</v>
      </c>
      <c r="B63" s="32">
        <v>3.5</v>
      </c>
      <c r="C63" s="32">
        <v>3.51</v>
      </c>
      <c r="D63" s="32">
        <v>3.52</v>
      </c>
      <c r="E63" s="28">
        <f t="shared" si="0"/>
        <v>0.4999999999999889</v>
      </c>
      <c r="F63" s="28">
        <f t="shared" ca="1" si="1"/>
        <v>6.1263997804403503E-2</v>
      </c>
      <c r="G63" s="28">
        <f t="shared" ca="1" si="2"/>
        <v>3.5035003999144214</v>
      </c>
      <c r="H63" s="28">
        <f t="shared" ca="1" si="3"/>
        <v>3.5062979125517635</v>
      </c>
      <c r="I63" s="28">
        <f t="shared" ca="1" si="4"/>
        <v>3.5035003999144214</v>
      </c>
      <c r="J63" s="32">
        <v>3.51</v>
      </c>
      <c r="K63" s="32">
        <v>3.52</v>
      </c>
      <c r="L63" s="28">
        <f t="shared" ca="1" si="10"/>
        <v>0.3490845764307422</v>
      </c>
      <c r="M63" s="28">
        <f t="shared" ca="1" si="8"/>
        <v>3.5134908457643075</v>
      </c>
      <c r="N63" s="28">
        <f t="shared" ca="1" si="6"/>
        <v>9.9904458498860649E-3</v>
      </c>
      <c r="O63" s="28">
        <f t="shared" ca="1" si="7"/>
        <v>0</v>
      </c>
      <c r="P63" s="28">
        <v>0</v>
      </c>
    </row>
    <row r="64" spans="1:16" x14ac:dyDescent="0.25">
      <c r="A64" s="28">
        <v>60</v>
      </c>
      <c r="B64" s="32">
        <v>3.5</v>
      </c>
      <c r="C64" s="32">
        <v>3.51</v>
      </c>
      <c r="D64" s="32">
        <v>3.52</v>
      </c>
      <c r="E64" s="28">
        <f t="shared" si="0"/>
        <v>0.4999999999999889</v>
      </c>
      <c r="F64" s="28">
        <f t="shared" ca="1" si="1"/>
        <v>0.30422950001010196</v>
      </c>
      <c r="G64" s="28">
        <f t="shared" ca="1" si="2"/>
        <v>3.5078003781960887</v>
      </c>
      <c r="H64" s="28">
        <f t="shared" ca="1" si="3"/>
        <v>3.5082036403921388</v>
      </c>
      <c r="I64" s="28">
        <f t="shared" ca="1" si="4"/>
        <v>3.5078003781960887</v>
      </c>
      <c r="J64" s="32">
        <v>3.51</v>
      </c>
      <c r="K64" s="32">
        <v>3.52</v>
      </c>
      <c r="L64" s="28">
        <f t="shared" ca="1" si="10"/>
        <v>0.73628289840196659</v>
      </c>
      <c r="M64" s="28">
        <f t="shared" ca="1" si="8"/>
        <v>3.5173628289840195</v>
      </c>
      <c r="N64" s="28">
        <f t="shared" ca="1" si="6"/>
        <v>9.5624507879308318E-3</v>
      </c>
      <c r="O64" s="28">
        <f t="shared" ca="1" si="7"/>
        <v>0</v>
      </c>
      <c r="P64" s="28">
        <v>0</v>
      </c>
    </row>
    <row r="65" spans="1:16" x14ac:dyDescent="0.25">
      <c r="A65" s="28">
        <v>61</v>
      </c>
      <c r="B65" s="32">
        <v>3.5</v>
      </c>
      <c r="C65" s="32">
        <v>3.51</v>
      </c>
      <c r="D65" s="32">
        <v>3.52</v>
      </c>
      <c r="E65" s="28">
        <f t="shared" si="0"/>
        <v>0.4999999999999889</v>
      </c>
      <c r="F65" s="28">
        <f t="shared" ca="1" si="1"/>
        <v>0.83132859603957709</v>
      </c>
      <c r="G65" s="28">
        <f t="shared" ca="1" si="2"/>
        <v>3.5128944065085568</v>
      </c>
      <c r="H65" s="28">
        <f t="shared" ca="1" si="3"/>
        <v>3.514191878032265</v>
      </c>
      <c r="I65" s="28">
        <f t="shared" ca="1" si="4"/>
        <v>3.514191878032265</v>
      </c>
      <c r="J65" s="32">
        <v>3.51</v>
      </c>
      <c r="K65" s="32">
        <v>3.52</v>
      </c>
      <c r="L65" s="28">
        <f t="shared" ref="L65:L84" ca="1" si="11">RAND()</f>
        <v>0.82761515081711379</v>
      </c>
      <c r="M65" s="28">
        <f t="shared" ca="1" si="8"/>
        <v>3.5182761515081711</v>
      </c>
      <c r="N65" s="28">
        <f t="shared" ca="1" si="6"/>
        <v>4.0842734759061194E-3</v>
      </c>
      <c r="O65" s="28">
        <f t="shared" ca="1" si="7"/>
        <v>0</v>
      </c>
      <c r="P65" s="28">
        <v>0</v>
      </c>
    </row>
    <row r="66" spans="1:16" x14ac:dyDescent="0.25">
      <c r="A66" s="28">
        <v>62</v>
      </c>
      <c r="B66" s="32">
        <v>3.5</v>
      </c>
      <c r="C66" s="32">
        <v>3.51</v>
      </c>
      <c r="D66" s="32">
        <v>3.52</v>
      </c>
      <c r="E66" s="28">
        <f t="shared" si="0"/>
        <v>0.4999999999999889</v>
      </c>
      <c r="F66" s="28">
        <f t="shared" ca="1" si="1"/>
        <v>0.11214117377686561</v>
      </c>
      <c r="G66" s="28">
        <f t="shared" ca="1" si="2"/>
        <v>3.504735845727573</v>
      </c>
      <c r="H66" s="28">
        <f t="shared" ca="1" si="3"/>
        <v>3.5066743943760659</v>
      </c>
      <c r="I66" s="28">
        <f t="shared" ca="1" si="4"/>
        <v>3.504735845727573</v>
      </c>
      <c r="J66" s="32">
        <v>3.51</v>
      </c>
      <c r="K66" s="32">
        <v>3.52</v>
      </c>
      <c r="L66" s="28">
        <f t="shared" ca="1" si="11"/>
        <v>0.47982422833981986</v>
      </c>
      <c r="M66" s="28">
        <f t="shared" ca="1" si="8"/>
        <v>3.5147982422833981</v>
      </c>
      <c r="N66" s="28">
        <f t="shared" ca="1" si="6"/>
        <v>1.0062396555825082E-2</v>
      </c>
      <c r="O66" s="28">
        <f t="shared" ca="1" si="7"/>
        <v>0</v>
      </c>
      <c r="P66" s="28">
        <v>0</v>
      </c>
    </row>
    <row r="67" spans="1:16" x14ac:dyDescent="0.25">
      <c r="A67" s="28">
        <v>63</v>
      </c>
      <c r="B67" s="32">
        <v>3.5</v>
      </c>
      <c r="C67" s="32">
        <v>3.51</v>
      </c>
      <c r="D67" s="32">
        <v>3.52</v>
      </c>
      <c r="E67" s="28">
        <f t="shared" si="0"/>
        <v>0.4999999999999889</v>
      </c>
      <c r="F67" s="28">
        <f t="shared" ca="1" si="1"/>
        <v>6.7794153439661997E-3</v>
      </c>
      <c r="G67" s="28">
        <f t="shared" ca="1" si="2"/>
        <v>3.5011644239214279</v>
      </c>
      <c r="H67" s="28">
        <f t="shared" ca="1" si="3"/>
        <v>3.5059058836058727</v>
      </c>
      <c r="I67" s="28">
        <f t="shared" ca="1" si="4"/>
        <v>3.5011644239214279</v>
      </c>
      <c r="J67" s="32">
        <v>3.51</v>
      </c>
      <c r="K67" s="32">
        <v>3.52</v>
      </c>
      <c r="L67" s="28">
        <f t="shared" ca="1" si="11"/>
        <v>0.16542205972949842</v>
      </c>
      <c r="M67" s="28">
        <f t="shared" ca="1" si="8"/>
        <v>3.5116542205972947</v>
      </c>
      <c r="N67" s="28">
        <f t="shared" ca="1" si="6"/>
        <v>1.0489796675866803E-2</v>
      </c>
      <c r="O67" s="28">
        <f t="shared" ca="1" si="7"/>
        <v>0</v>
      </c>
      <c r="P67" s="28">
        <v>0</v>
      </c>
    </row>
    <row r="68" spans="1:16" x14ac:dyDescent="0.25">
      <c r="A68" s="28">
        <v>64</v>
      </c>
      <c r="B68" s="32">
        <v>3.5</v>
      </c>
      <c r="C68" s="32">
        <v>3.51</v>
      </c>
      <c r="D68" s="32">
        <v>3.52</v>
      </c>
      <c r="E68" s="28">
        <f t="shared" si="0"/>
        <v>0.4999999999999889</v>
      </c>
      <c r="F68" s="28">
        <f t="shared" ca="1" si="1"/>
        <v>9.1352862566289939E-2</v>
      </c>
      <c r="G68" s="28">
        <f t="shared" ca="1" si="2"/>
        <v>3.50427440902503</v>
      </c>
      <c r="H68" s="28">
        <f t="shared" ca="1" si="3"/>
        <v>3.5065192942511625</v>
      </c>
      <c r="I68" s="28">
        <f t="shared" ca="1" si="4"/>
        <v>3.50427440902503</v>
      </c>
      <c r="J68" s="32">
        <v>3.51</v>
      </c>
      <c r="K68" s="32">
        <v>3.52</v>
      </c>
      <c r="L68" s="28">
        <f t="shared" ca="1" si="11"/>
        <v>0.9350141555347764</v>
      </c>
      <c r="M68" s="28">
        <f t="shared" ca="1" si="8"/>
        <v>3.5193501415553476</v>
      </c>
      <c r="N68" s="28">
        <f t="shared" ca="1" si="6"/>
        <v>1.5075732530317687E-2</v>
      </c>
      <c r="O68" s="28">
        <f t="shared" ca="1" si="7"/>
        <v>0</v>
      </c>
      <c r="P68" s="28">
        <v>0</v>
      </c>
    </row>
    <row r="69" spans="1:16" x14ac:dyDescent="0.25">
      <c r="A69" s="28">
        <v>65</v>
      </c>
      <c r="B69" s="32">
        <v>3.5</v>
      </c>
      <c r="C69" s="32">
        <v>3.51</v>
      </c>
      <c r="D69" s="32">
        <v>3.52</v>
      </c>
      <c r="E69" s="28">
        <f t="shared" ref="E69:E132" si="12">+(C69-B69)/(D69-B69)</f>
        <v>0.4999999999999889</v>
      </c>
      <c r="F69" s="28">
        <f t="shared" ref="F69:F132" ca="1" si="13">RAND()</f>
        <v>0.16496094689165819</v>
      </c>
      <c r="G69" s="28">
        <f t="shared" ref="G69:G132" ca="1" si="14">+(B69+SQRT((C69-B69)*(D69-B69)*F69))</f>
        <v>3.5057438827789511</v>
      </c>
      <c r="H69" s="28">
        <f t="shared" ref="H69:H132" ca="1" si="15">+(D69-SQRT((D69-C69)*(D69-B69)*(1-F69)))</f>
        <v>3.5070768498181879</v>
      </c>
      <c r="I69" s="28">
        <f t="shared" ref="I69:I132" ca="1" si="16">IF(F69&gt;E69,H69,G69)</f>
        <v>3.5057438827789511</v>
      </c>
      <c r="J69" s="32">
        <v>3.51</v>
      </c>
      <c r="K69" s="32">
        <v>3.52</v>
      </c>
      <c r="L69" s="28">
        <f t="shared" ca="1" si="11"/>
        <v>0.24478065929379389</v>
      </c>
      <c r="M69" s="28">
        <f t="shared" ca="1" si="8"/>
        <v>3.5124478065929376</v>
      </c>
      <c r="N69" s="28">
        <f t="shared" ref="N69:N132" ca="1" si="17">+M69-I69</f>
        <v>6.7039238139865454E-3</v>
      </c>
      <c r="O69" s="28">
        <f t="shared" ref="O69:O132" ca="1" si="18">IF(N69&lt;0,N69,0)</f>
        <v>0</v>
      </c>
      <c r="P69" s="28">
        <v>-6.0132160622528019E-4</v>
      </c>
    </row>
    <row r="70" spans="1:16" x14ac:dyDescent="0.25">
      <c r="A70" s="28">
        <v>66</v>
      </c>
      <c r="B70" s="32">
        <v>3.5</v>
      </c>
      <c r="C70" s="32">
        <v>3.51</v>
      </c>
      <c r="D70" s="32">
        <v>3.52</v>
      </c>
      <c r="E70" s="28">
        <f t="shared" si="12"/>
        <v>0.4999999999999889</v>
      </c>
      <c r="F70" s="28">
        <f t="shared" ca="1" si="13"/>
        <v>0.75348145281269419</v>
      </c>
      <c r="G70" s="28">
        <f t="shared" ca="1" si="14"/>
        <v>3.5122758417455806</v>
      </c>
      <c r="H70" s="28">
        <f t="shared" ca="1" si="15"/>
        <v>3.512978339979929</v>
      </c>
      <c r="I70" s="28">
        <f t="shared" ca="1" si="16"/>
        <v>3.512978339979929</v>
      </c>
      <c r="J70" s="32">
        <v>3.51</v>
      </c>
      <c r="K70" s="32">
        <v>3.52</v>
      </c>
      <c r="L70" s="28">
        <f t="shared" ca="1" si="11"/>
        <v>0.66934194942707492</v>
      </c>
      <c r="M70" s="28">
        <f t="shared" ref="M70:M133" ca="1" si="19">J70+((K70-J70)*L70)</f>
        <v>3.5166934194942705</v>
      </c>
      <c r="N70" s="28">
        <f t="shared" ca="1" si="17"/>
        <v>3.7150795143414683E-3</v>
      </c>
      <c r="O70" s="28">
        <f t="shared" ca="1" si="18"/>
        <v>0</v>
      </c>
      <c r="P70" s="28">
        <v>0</v>
      </c>
    </row>
    <row r="71" spans="1:16" x14ac:dyDescent="0.25">
      <c r="A71" s="28">
        <v>67</v>
      </c>
      <c r="B71" s="32">
        <v>3.5</v>
      </c>
      <c r="C71" s="32">
        <v>3.51</v>
      </c>
      <c r="D71" s="32">
        <v>3.52</v>
      </c>
      <c r="E71" s="28">
        <f t="shared" si="12"/>
        <v>0.4999999999999889</v>
      </c>
      <c r="F71" s="28">
        <f t="shared" ca="1" si="13"/>
        <v>0.12336994147025293</v>
      </c>
      <c r="G71" s="28">
        <f t="shared" ca="1" si="14"/>
        <v>3.5049672918470782</v>
      </c>
      <c r="H71" s="28">
        <f t="shared" ca="1" si="15"/>
        <v>3.5067589270938511</v>
      </c>
      <c r="I71" s="28">
        <f t="shared" ca="1" si="16"/>
        <v>3.5049672918470782</v>
      </c>
      <c r="J71" s="32">
        <v>3.51</v>
      </c>
      <c r="K71" s="32">
        <v>3.52</v>
      </c>
      <c r="L71" s="28">
        <f t="shared" ca="1" si="11"/>
        <v>0.25540512137695481</v>
      </c>
      <c r="M71" s="28">
        <f t="shared" ca="1" si="19"/>
        <v>3.5125540512137694</v>
      </c>
      <c r="N71" s="28">
        <f t="shared" ca="1" si="17"/>
        <v>7.5867593666911759E-3</v>
      </c>
      <c r="O71" s="28">
        <f t="shared" ca="1" si="18"/>
        <v>0</v>
      </c>
      <c r="P71" s="28">
        <v>-9.777381395288387E-4</v>
      </c>
    </row>
    <row r="72" spans="1:16" x14ac:dyDescent="0.25">
      <c r="A72" s="28">
        <v>68</v>
      </c>
      <c r="B72" s="32">
        <v>3.5</v>
      </c>
      <c r="C72" s="32">
        <v>3.51</v>
      </c>
      <c r="D72" s="32">
        <v>3.52</v>
      </c>
      <c r="E72" s="28">
        <f t="shared" si="12"/>
        <v>0.4999999999999889</v>
      </c>
      <c r="F72" s="28">
        <f t="shared" ca="1" si="13"/>
        <v>0.53357153503474686</v>
      </c>
      <c r="G72" s="28">
        <f t="shared" ca="1" si="14"/>
        <v>3.510330261710477</v>
      </c>
      <c r="H72" s="28">
        <f t="shared" ca="1" si="15"/>
        <v>3.5103415481057754</v>
      </c>
      <c r="I72" s="28">
        <f t="shared" ca="1" si="16"/>
        <v>3.5103415481057754</v>
      </c>
      <c r="J72" s="32">
        <v>3.51</v>
      </c>
      <c r="K72" s="32">
        <v>3.52</v>
      </c>
      <c r="L72" s="28">
        <f t="shared" ca="1" si="11"/>
        <v>0.58622666666132783</v>
      </c>
      <c r="M72" s="28">
        <f t="shared" ca="1" si="19"/>
        <v>3.5158622666666131</v>
      </c>
      <c r="N72" s="28">
        <f t="shared" ca="1" si="17"/>
        <v>5.5207185608376896E-3</v>
      </c>
      <c r="O72" s="28">
        <f t="shared" ca="1" si="18"/>
        <v>0</v>
      </c>
      <c r="P72" s="28">
        <v>0</v>
      </c>
    </row>
    <row r="73" spans="1:16" x14ac:dyDescent="0.25">
      <c r="A73" s="28">
        <v>69</v>
      </c>
      <c r="B73" s="32">
        <v>3.5</v>
      </c>
      <c r="C73" s="32">
        <v>3.51</v>
      </c>
      <c r="D73" s="32">
        <v>3.52</v>
      </c>
      <c r="E73" s="28">
        <f t="shared" si="12"/>
        <v>0.4999999999999889</v>
      </c>
      <c r="F73" s="28">
        <f t="shared" ca="1" si="13"/>
        <v>0.65126191852792414</v>
      </c>
      <c r="G73" s="28">
        <f t="shared" ca="1" si="14"/>
        <v>3.5114128166420731</v>
      </c>
      <c r="H73" s="28">
        <f t="shared" ca="1" si="15"/>
        <v>3.5116484961656949</v>
      </c>
      <c r="I73" s="28">
        <f t="shared" ca="1" si="16"/>
        <v>3.5116484961656949</v>
      </c>
      <c r="J73" s="32">
        <v>3.51</v>
      </c>
      <c r="K73" s="32">
        <v>3.52</v>
      </c>
      <c r="L73" s="28">
        <f t="shared" ca="1" si="11"/>
        <v>0.13389664391503764</v>
      </c>
      <c r="M73" s="28">
        <f t="shared" ca="1" si="19"/>
        <v>3.5113389664391503</v>
      </c>
      <c r="N73" s="28">
        <f t="shared" ca="1" si="17"/>
        <v>-3.0952972654452182E-4</v>
      </c>
      <c r="O73" s="28">
        <f t="shared" ca="1" si="18"/>
        <v>-3.0952972654452182E-4</v>
      </c>
      <c r="P73" s="28">
        <v>0</v>
      </c>
    </row>
    <row r="74" spans="1:16" x14ac:dyDescent="0.25">
      <c r="A74" s="28">
        <v>70</v>
      </c>
      <c r="B74" s="32">
        <v>3.5</v>
      </c>
      <c r="C74" s="32">
        <v>3.51</v>
      </c>
      <c r="D74" s="32">
        <v>3.52</v>
      </c>
      <c r="E74" s="28">
        <f t="shared" si="12"/>
        <v>0.4999999999999889</v>
      </c>
      <c r="F74" s="28">
        <f t="shared" ca="1" si="13"/>
        <v>0.42695679449003998</v>
      </c>
      <c r="G74" s="28">
        <f t="shared" ca="1" si="14"/>
        <v>3.5092407444991194</v>
      </c>
      <c r="H74" s="28">
        <f t="shared" ca="1" si="15"/>
        <v>3.5092944574587741</v>
      </c>
      <c r="I74" s="28">
        <f t="shared" ca="1" si="16"/>
        <v>3.5092407444991194</v>
      </c>
      <c r="J74" s="32">
        <v>3.51</v>
      </c>
      <c r="K74" s="32">
        <v>3.52</v>
      </c>
      <c r="L74" s="28">
        <f t="shared" ca="1" si="11"/>
        <v>0.10202191771181701</v>
      </c>
      <c r="M74" s="28">
        <f t="shared" ca="1" si="19"/>
        <v>3.511020219177118</v>
      </c>
      <c r="N74" s="28">
        <f t="shared" ca="1" si="17"/>
        <v>1.7794746779986603E-3</v>
      </c>
      <c r="O74" s="28">
        <f t="shared" ca="1" si="18"/>
        <v>0</v>
      </c>
      <c r="P74" s="28">
        <v>0</v>
      </c>
    </row>
    <row r="75" spans="1:16" x14ac:dyDescent="0.25">
      <c r="A75" s="28">
        <v>71</v>
      </c>
      <c r="B75" s="32">
        <v>3.5</v>
      </c>
      <c r="C75" s="32">
        <v>3.51</v>
      </c>
      <c r="D75" s="32">
        <v>3.52</v>
      </c>
      <c r="E75" s="28">
        <f t="shared" si="12"/>
        <v>0.4999999999999889</v>
      </c>
      <c r="F75" s="28">
        <f t="shared" ca="1" si="13"/>
        <v>0.89411962198149675</v>
      </c>
      <c r="G75" s="28">
        <f t="shared" ca="1" si="14"/>
        <v>3.5133725062870167</v>
      </c>
      <c r="H75" s="28">
        <f t="shared" ca="1" si="15"/>
        <v>3.5153982529835179</v>
      </c>
      <c r="I75" s="28">
        <f t="shared" ca="1" si="16"/>
        <v>3.5153982529835179</v>
      </c>
      <c r="J75" s="32">
        <v>3.51</v>
      </c>
      <c r="K75" s="32">
        <v>3.52</v>
      </c>
      <c r="L75" s="28">
        <f t="shared" ca="1" si="11"/>
        <v>0.63842721905039668</v>
      </c>
      <c r="M75" s="28">
        <f t="shared" ca="1" si="19"/>
        <v>3.5163842721905039</v>
      </c>
      <c r="N75" s="28">
        <f t="shared" ca="1" si="17"/>
        <v>9.8601920698593304E-4</v>
      </c>
      <c r="O75" s="28">
        <f t="shared" ca="1" si="18"/>
        <v>0</v>
      </c>
      <c r="P75" s="28">
        <v>0</v>
      </c>
    </row>
    <row r="76" spans="1:16" x14ac:dyDescent="0.25">
      <c r="A76" s="28">
        <v>72</v>
      </c>
      <c r="B76" s="32">
        <v>3.5</v>
      </c>
      <c r="C76" s="32">
        <v>3.51</v>
      </c>
      <c r="D76" s="32">
        <v>3.52</v>
      </c>
      <c r="E76" s="28">
        <f t="shared" si="12"/>
        <v>0.4999999999999889</v>
      </c>
      <c r="F76" s="28">
        <f t="shared" ca="1" si="13"/>
        <v>0.76434158095167404</v>
      </c>
      <c r="G76" s="28">
        <f t="shared" ca="1" si="14"/>
        <v>3.5123639927284973</v>
      </c>
      <c r="H76" s="28">
        <f t="shared" ca="1" si="15"/>
        <v>3.5131347480884045</v>
      </c>
      <c r="I76" s="28">
        <f t="shared" ca="1" si="16"/>
        <v>3.5131347480884045</v>
      </c>
      <c r="J76" s="32">
        <v>3.51</v>
      </c>
      <c r="K76" s="32">
        <v>3.52</v>
      </c>
      <c r="L76" s="28">
        <f t="shared" ca="1" si="11"/>
        <v>4.6183858863722449E-2</v>
      </c>
      <c r="M76" s="28">
        <f t="shared" ca="1" si="19"/>
        <v>3.510461838588637</v>
      </c>
      <c r="N76" s="28">
        <f t="shared" ca="1" si="17"/>
        <v>-2.6729094997675062E-3</v>
      </c>
      <c r="O76" s="28">
        <f t="shared" ca="1" si="18"/>
        <v>-2.6729094997675062E-3</v>
      </c>
      <c r="P76" s="28">
        <v>0</v>
      </c>
    </row>
    <row r="77" spans="1:16" x14ac:dyDescent="0.25">
      <c r="A77" s="28">
        <v>73</v>
      </c>
      <c r="B77" s="32">
        <v>3.5</v>
      </c>
      <c r="C77" s="32">
        <v>3.51</v>
      </c>
      <c r="D77" s="32">
        <v>3.52</v>
      </c>
      <c r="E77" s="28">
        <f t="shared" si="12"/>
        <v>0.4999999999999889</v>
      </c>
      <c r="F77" s="28">
        <f t="shared" ca="1" si="13"/>
        <v>0.76985301214223834</v>
      </c>
      <c r="G77" s="28">
        <f t="shared" ca="1" si="14"/>
        <v>3.5124084891275467</v>
      </c>
      <c r="H77" s="28">
        <f t="shared" ca="1" si="15"/>
        <v>3.5132155031452914</v>
      </c>
      <c r="I77" s="28">
        <f t="shared" ca="1" si="16"/>
        <v>3.5132155031452914</v>
      </c>
      <c r="J77" s="32">
        <v>3.51</v>
      </c>
      <c r="K77" s="32">
        <v>3.52</v>
      </c>
      <c r="L77" s="28">
        <f t="shared" ca="1" si="11"/>
        <v>0.73534006938133389</v>
      </c>
      <c r="M77" s="28">
        <f t="shared" ca="1" si="19"/>
        <v>3.5173534006938132</v>
      </c>
      <c r="N77" s="28">
        <f t="shared" ca="1" si="17"/>
        <v>4.137897548521785E-3</v>
      </c>
      <c r="O77" s="28">
        <f t="shared" ca="1" si="18"/>
        <v>0</v>
      </c>
      <c r="P77" s="28">
        <v>0</v>
      </c>
    </row>
    <row r="78" spans="1:16" x14ac:dyDescent="0.25">
      <c r="A78" s="28">
        <v>74</v>
      </c>
      <c r="B78" s="32">
        <v>3.5</v>
      </c>
      <c r="C78" s="32">
        <v>3.51</v>
      </c>
      <c r="D78" s="32">
        <v>3.52</v>
      </c>
      <c r="E78" s="28">
        <f t="shared" si="12"/>
        <v>0.4999999999999889</v>
      </c>
      <c r="F78" s="28">
        <f t="shared" ca="1" si="13"/>
        <v>0.74790896288492315</v>
      </c>
      <c r="G78" s="28">
        <f t="shared" ca="1" si="14"/>
        <v>3.5122303635504828</v>
      </c>
      <c r="H78" s="28">
        <f t="shared" ca="1" si="15"/>
        <v>3.5128994220359879</v>
      </c>
      <c r="I78" s="28">
        <f t="shared" ca="1" si="16"/>
        <v>3.5128994220359879</v>
      </c>
      <c r="J78" s="32">
        <v>3.51</v>
      </c>
      <c r="K78" s="32">
        <v>3.52</v>
      </c>
      <c r="L78" s="28">
        <f t="shared" ca="1" si="11"/>
        <v>0.58753751758885209</v>
      </c>
      <c r="M78" s="28">
        <f t="shared" ca="1" si="19"/>
        <v>3.5158753751758884</v>
      </c>
      <c r="N78" s="28">
        <f t="shared" ca="1" si="17"/>
        <v>2.9759531399005112E-3</v>
      </c>
      <c r="O78" s="28">
        <f t="shared" ca="1" si="18"/>
        <v>0</v>
      </c>
      <c r="P78" s="28">
        <v>-1.6951580641011432E-4</v>
      </c>
    </row>
    <row r="79" spans="1:16" x14ac:dyDescent="0.25">
      <c r="A79" s="28">
        <v>75</v>
      </c>
      <c r="B79" s="32">
        <v>3.5</v>
      </c>
      <c r="C79" s="32">
        <v>3.51</v>
      </c>
      <c r="D79" s="32">
        <v>3.52</v>
      </c>
      <c r="E79" s="28">
        <f t="shared" si="12"/>
        <v>0.4999999999999889</v>
      </c>
      <c r="F79" s="28">
        <f t="shared" ca="1" si="13"/>
        <v>0.15953617460629266</v>
      </c>
      <c r="G79" s="28">
        <f t="shared" ca="1" si="14"/>
        <v>3.5056486489465408</v>
      </c>
      <c r="H79" s="28">
        <f t="shared" ca="1" si="15"/>
        <v>3.5070349406064318</v>
      </c>
      <c r="I79" s="28">
        <f t="shared" ca="1" si="16"/>
        <v>3.5056486489465408</v>
      </c>
      <c r="J79" s="32">
        <v>3.51</v>
      </c>
      <c r="K79" s="32">
        <v>3.52</v>
      </c>
      <c r="L79" s="28">
        <f t="shared" ca="1" si="11"/>
        <v>0.60083447578572158</v>
      </c>
      <c r="M79" s="28">
        <f t="shared" ca="1" si="19"/>
        <v>3.5160083447578572</v>
      </c>
      <c r="N79" s="28">
        <f t="shared" ca="1" si="17"/>
        <v>1.035969581131635E-2</v>
      </c>
      <c r="O79" s="28">
        <f t="shared" ca="1" si="18"/>
        <v>0</v>
      </c>
      <c r="P79" s="28">
        <v>0</v>
      </c>
    </row>
    <row r="80" spans="1:16" x14ac:dyDescent="0.25">
      <c r="A80" s="28">
        <v>76</v>
      </c>
      <c r="B80" s="32">
        <v>3.5</v>
      </c>
      <c r="C80" s="32">
        <v>3.51</v>
      </c>
      <c r="D80" s="32">
        <v>3.52</v>
      </c>
      <c r="E80" s="28">
        <f t="shared" si="12"/>
        <v>0.4999999999999889</v>
      </c>
      <c r="F80" s="28">
        <f t="shared" ca="1" si="13"/>
        <v>7.3267110873199592E-2</v>
      </c>
      <c r="G80" s="28">
        <f t="shared" ca="1" si="14"/>
        <v>3.5038279788628777</v>
      </c>
      <c r="H80" s="28">
        <f t="shared" ca="1" si="15"/>
        <v>3.5063857949984083</v>
      </c>
      <c r="I80" s="28">
        <f t="shared" ca="1" si="16"/>
        <v>3.5038279788628777</v>
      </c>
      <c r="J80" s="32">
        <v>3.51</v>
      </c>
      <c r="K80" s="32">
        <v>3.52</v>
      </c>
      <c r="L80" s="28">
        <f t="shared" ca="1" si="11"/>
        <v>7.4618668520100906E-2</v>
      </c>
      <c r="M80" s="28">
        <f t="shared" ca="1" si="19"/>
        <v>3.5107461866852008</v>
      </c>
      <c r="N80" s="28">
        <f t="shared" ca="1" si="17"/>
        <v>6.918207822323108E-3</v>
      </c>
      <c r="O80" s="28">
        <f t="shared" ca="1" si="18"/>
        <v>0</v>
      </c>
      <c r="P80" s="28">
        <v>0</v>
      </c>
    </row>
    <row r="81" spans="1:16" x14ac:dyDescent="0.25">
      <c r="A81" s="28">
        <v>77</v>
      </c>
      <c r="B81" s="32">
        <v>3.5</v>
      </c>
      <c r="C81" s="32">
        <v>3.51</v>
      </c>
      <c r="D81" s="32">
        <v>3.52</v>
      </c>
      <c r="E81" s="28">
        <f t="shared" si="12"/>
        <v>0.4999999999999889</v>
      </c>
      <c r="F81" s="28">
        <f t="shared" ca="1" si="13"/>
        <v>0.46934097718044243</v>
      </c>
      <c r="G81" s="28">
        <f t="shared" ca="1" si="14"/>
        <v>3.5096885600290282</v>
      </c>
      <c r="H81" s="28">
        <f t="shared" ca="1" si="15"/>
        <v>3.509697970852113</v>
      </c>
      <c r="I81" s="28">
        <f t="shared" ca="1" si="16"/>
        <v>3.5096885600290282</v>
      </c>
      <c r="J81" s="32">
        <v>3.51</v>
      </c>
      <c r="K81" s="32">
        <v>3.52</v>
      </c>
      <c r="L81" s="28">
        <f t="shared" ca="1" si="11"/>
        <v>8.6733840421432395E-3</v>
      </c>
      <c r="M81" s="28">
        <f t="shared" ca="1" si="19"/>
        <v>3.5100867338404211</v>
      </c>
      <c r="N81" s="28">
        <f t="shared" ca="1" si="17"/>
        <v>3.9817381139295449E-4</v>
      </c>
      <c r="O81" s="28">
        <f t="shared" ca="1" si="18"/>
        <v>0</v>
      </c>
      <c r="P81" s="28">
        <v>0</v>
      </c>
    </row>
    <row r="82" spans="1:16" x14ac:dyDescent="0.25">
      <c r="A82" s="28">
        <v>78</v>
      </c>
      <c r="B82" s="32">
        <v>3.5</v>
      </c>
      <c r="C82" s="32">
        <v>3.51</v>
      </c>
      <c r="D82" s="32">
        <v>3.52</v>
      </c>
      <c r="E82" s="28">
        <f t="shared" si="12"/>
        <v>0.4999999999999889</v>
      </c>
      <c r="F82" s="28">
        <f t="shared" ca="1" si="13"/>
        <v>0.95653852046258214</v>
      </c>
      <c r="G82" s="28">
        <f t="shared" ca="1" si="14"/>
        <v>3.513831402824461</v>
      </c>
      <c r="H82" s="28">
        <f t="shared" ca="1" si="15"/>
        <v>3.5170517300144857</v>
      </c>
      <c r="I82" s="28">
        <f t="shared" ca="1" si="16"/>
        <v>3.5170517300144857</v>
      </c>
      <c r="J82" s="32">
        <v>3.51</v>
      </c>
      <c r="K82" s="32">
        <v>3.52</v>
      </c>
      <c r="L82" s="28">
        <f t="shared" ca="1" si="11"/>
        <v>0.74394820932227523</v>
      </c>
      <c r="M82" s="28">
        <f t="shared" ca="1" si="19"/>
        <v>3.5174394820932227</v>
      </c>
      <c r="N82" s="28">
        <f t="shared" ca="1" si="17"/>
        <v>3.8775207873698037E-4</v>
      </c>
      <c r="O82" s="28">
        <f t="shared" ca="1" si="18"/>
        <v>0</v>
      </c>
      <c r="P82" s="28">
        <v>-4.4797993836880323E-3</v>
      </c>
    </row>
    <row r="83" spans="1:16" x14ac:dyDescent="0.25">
      <c r="A83" s="28">
        <v>79</v>
      </c>
      <c r="B83" s="32">
        <v>3.5</v>
      </c>
      <c r="C83" s="32">
        <v>3.51</v>
      </c>
      <c r="D83" s="32">
        <v>3.52</v>
      </c>
      <c r="E83" s="28">
        <f t="shared" si="12"/>
        <v>0.4999999999999889</v>
      </c>
      <c r="F83" s="28">
        <f t="shared" ca="1" si="13"/>
        <v>0.72923117424016393</v>
      </c>
      <c r="G83" s="28">
        <f t="shared" ca="1" si="14"/>
        <v>3.512076681450135</v>
      </c>
      <c r="H83" s="28">
        <f t="shared" ca="1" si="15"/>
        <v>3.5126410758155848</v>
      </c>
      <c r="I83" s="28">
        <f t="shared" ca="1" si="16"/>
        <v>3.5126410758155848</v>
      </c>
      <c r="J83" s="32">
        <v>3.51</v>
      </c>
      <c r="K83" s="32">
        <v>3.52</v>
      </c>
      <c r="L83" s="28">
        <f t="shared" ca="1" si="11"/>
        <v>0.26596718134726538</v>
      </c>
      <c r="M83" s="28">
        <f t="shared" ca="1" si="19"/>
        <v>3.5126596718134726</v>
      </c>
      <c r="N83" s="28">
        <f t="shared" ca="1" si="17"/>
        <v>1.8595997887782545E-5</v>
      </c>
      <c r="O83" s="28">
        <f t="shared" ca="1" si="18"/>
        <v>0</v>
      </c>
      <c r="P83" s="28">
        <v>-5.211591256272019E-3</v>
      </c>
    </row>
    <row r="84" spans="1:16" x14ac:dyDescent="0.25">
      <c r="A84" s="28">
        <v>80</v>
      </c>
      <c r="B84" s="32">
        <v>3.5</v>
      </c>
      <c r="C84" s="32">
        <v>3.51</v>
      </c>
      <c r="D84" s="32">
        <v>3.52</v>
      </c>
      <c r="E84" s="28">
        <f t="shared" si="12"/>
        <v>0.4999999999999889</v>
      </c>
      <c r="F84" s="28">
        <f t="shared" ca="1" si="13"/>
        <v>0.92057499574935808</v>
      </c>
      <c r="G84" s="28">
        <f t="shared" ca="1" si="14"/>
        <v>3.5135688982290336</v>
      </c>
      <c r="H84" s="28">
        <f t="shared" ca="1" si="15"/>
        <v>3.5160144008166738</v>
      </c>
      <c r="I84" s="28">
        <f t="shared" ca="1" si="16"/>
        <v>3.5160144008166738</v>
      </c>
      <c r="J84" s="32">
        <v>3.51</v>
      </c>
      <c r="K84" s="32">
        <v>3.52</v>
      </c>
      <c r="L84" s="28">
        <f t="shared" ca="1" si="11"/>
        <v>0.2468914639535934</v>
      </c>
      <c r="M84" s="28">
        <f t="shared" ca="1" si="19"/>
        <v>3.5124689146395358</v>
      </c>
      <c r="N84" s="28">
        <f t="shared" ca="1" si="17"/>
        <v>-3.5454861771380131E-3</v>
      </c>
      <c r="O84" s="28">
        <f t="shared" ca="1" si="18"/>
        <v>-3.5454861771380131E-3</v>
      </c>
      <c r="P84" s="28">
        <v>0</v>
      </c>
    </row>
    <row r="85" spans="1:16" x14ac:dyDescent="0.25">
      <c r="A85" s="28">
        <v>81</v>
      </c>
      <c r="B85" s="32">
        <v>3.5</v>
      </c>
      <c r="C85" s="32">
        <v>3.51</v>
      </c>
      <c r="D85" s="32">
        <v>3.52</v>
      </c>
      <c r="E85" s="28">
        <f t="shared" si="12"/>
        <v>0.4999999999999889</v>
      </c>
      <c r="F85" s="28">
        <f t="shared" ca="1" si="13"/>
        <v>0.46123166412230243</v>
      </c>
      <c r="G85" s="28">
        <f t="shared" ca="1" si="14"/>
        <v>3.5096044954487189</v>
      </c>
      <c r="H85" s="28">
        <f t="shared" ca="1" si="15"/>
        <v>3.5096195536138595</v>
      </c>
      <c r="I85" s="28">
        <f t="shared" ca="1" si="16"/>
        <v>3.5096044954487189</v>
      </c>
      <c r="J85" s="32">
        <v>3.51</v>
      </c>
      <c r="K85" s="32">
        <v>3.52</v>
      </c>
      <c r="L85" s="28">
        <f t="shared" ref="L85:L104" ca="1" si="20">RAND()</f>
        <v>0.79891711213388295</v>
      </c>
      <c r="M85" s="28">
        <f t="shared" ca="1" si="19"/>
        <v>3.5179891711213389</v>
      </c>
      <c r="N85" s="28">
        <f t="shared" ca="1" si="17"/>
        <v>8.3846756726200233E-3</v>
      </c>
      <c r="O85" s="28">
        <f t="shared" ca="1" si="18"/>
        <v>0</v>
      </c>
      <c r="P85" s="28">
        <v>0</v>
      </c>
    </row>
    <row r="86" spans="1:16" x14ac:dyDescent="0.25">
      <c r="A86" s="28">
        <v>82</v>
      </c>
      <c r="B86" s="32">
        <v>3.5</v>
      </c>
      <c r="C86" s="32">
        <v>3.51</v>
      </c>
      <c r="D86" s="32">
        <v>3.52</v>
      </c>
      <c r="E86" s="28">
        <f t="shared" si="12"/>
        <v>0.4999999999999889</v>
      </c>
      <c r="F86" s="28">
        <f t="shared" ca="1" si="13"/>
        <v>0.79083864946372473</v>
      </c>
      <c r="G86" s="28">
        <f t="shared" ca="1" si="14"/>
        <v>3.5125764752571116</v>
      </c>
      <c r="H86" s="28">
        <f t="shared" ca="1" si="15"/>
        <v>3.5135322128894608</v>
      </c>
      <c r="I86" s="28">
        <f t="shared" ca="1" si="16"/>
        <v>3.5135322128894608</v>
      </c>
      <c r="J86" s="32">
        <v>3.51</v>
      </c>
      <c r="K86" s="32">
        <v>3.52</v>
      </c>
      <c r="L86" s="28">
        <f t="shared" ca="1" si="20"/>
        <v>0.6401815596510454</v>
      </c>
      <c r="M86" s="28">
        <f t="shared" ca="1" si="19"/>
        <v>3.5164018155965104</v>
      </c>
      <c r="N86" s="28">
        <f t="shared" ca="1" si="17"/>
        <v>2.8696027070496122E-3</v>
      </c>
      <c r="O86" s="28">
        <f t="shared" ca="1" si="18"/>
        <v>0</v>
      </c>
      <c r="P86" s="28">
        <v>0</v>
      </c>
    </row>
    <row r="87" spans="1:16" x14ac:dyDescent="0.25">
      <c r="A87" s="28">
        <v>83</v>
      </c>
      <c r="B87" s="32">
        <v>3.5</v>
      </c>
      <c r="C87" s="32">
        <v>3.51</v>
      </c>
      <c r="D87" s="32">
        <v>3.52</v>
      </c>
      <c r="E87" s="28">
        <f t="shared" si="12"/>
        <v>0.4999999999999889</v>
      </c>
      <c r="F87" s="28">
        <f t="shared" ca="1" si="13"/>
        <v>0.66002592722734743</v>
      </c>
      <c r="G87" s="28">
        <f t="shared" ca="1" si="14"/>
        <v>3.5114893509584078</v>
      </c>
      <c r="H87" s="28">
        <f t="shared" ca="1" si="15"/>
        <v>3.5117541031685735</v>
      </c>
      <c r="I87" s="28">
        <f t="shared" ca="1" si="16"/>
        <v>3.5117541031685735</v>
      </c>
      <c r="J87" s="32">
        <v>3.51</v>
      </c>
      <c r="K87" s="32">
        <v>3.52</v>
      </c>
      <c r="L87" s="28">
        <f t="shared" ca="1" si="20"/>
        <v>0.3591959693842468</v>
      </c>
      <c r="M87" s="28">
        <f t="shared" ca="1" si="19"/>
        <v>3.5135919596938425</v>
      </c>
      <c r="N87" s="28">
        <f t="shared" ca="1" si="17"/>
        <v>1.8378565252690215E-3</v>
      </c>
      <c r="O87" s="28">
        <f t="shared" ca="1" si="18"/>
        <v>0</v>
      </c>
      <c r="P87" s="28">
        <v>0</v>
      </c>
    </row>
    <row r="88" spans="1:16" x14ac:dyDescent="0.25">
      <c r="A88" s="28">
        <v>84</v>
      </c>
      <c r="B88" s="32">
        <v>3.5</v>
      </c>
      <c r="C88" s="32">
        <v>3.51</v>
      </c>
      <c r="D88" s="32">
        <v>3.52</v>
      </c>
      <c r="E88" s="28">
        <f t="shared" si="12"/>
        <v>0.4999999999999889</v>
      </c>
      <c r="F88" s="28">
        <f t="shared" ca="1" si="13"/>
        <v>0.97886871587060709</v>
      </c>
      <c r="G88" s="28">
        <f t="shared" ca="1" si="14"/>
        <v>3.5139919170657246</v>
      </c>
      <c r="H88" s="28">
        <f t="shared" ca="1" si="15"/>
        <v>3.5179442138180543</v>
      </c>
      <c r="I88" s="28">
        <f t="shared" ca="1" si="16"/>
        <v>3.5179442138180543</v>
      </c>
      <c r="J88" s="32">
        <v>3.51</v>
      </c>
      <c r="K88" s="32">
        <v>3.52</v>
      </c>
      <c r="L88" s="28">
        <f t="shared" ca="1" si="20"/>
        <v>0.53641150279813066</v>
      </c>
      <c r="M88" s="28">
        <f t="shared" ca="1" si="19"/>
        <v>3.5153641150279813</v>
      </c>
      <c r="N88" s="28">
        <f t="shared" ca="1" si="17"/>
        <v>-2.5800987900730377E-3</v>
      </c>
      <c r="O88" s="28">
        <f t="shared" ca="1" si="18"/>
        <v>-2.5800987900730377E-3</v>
      </c>
      <c r="P88" s="28">
        <v>0</v>
      </c>
    </row>
    <row r="89" spans="1:16" x14ac:dyDescent="0.25">
      <c r="A89" s="28">
        <v>85</v>
      </c>
      <c r="B89" s="32">
        <v>3.5</v>
      </c>
      <c r="C89" s="32">
        <v>3.51</v>
      </c>
      <c r="D89" s="32">
        <v>3.52</v>
      </c>
      <c r="E89" s="28">
        <f t="shared" si="12"/>
        <v>0.4999999999999889</v>
      </c>
      <c r="F89" s="28">
        <f t="shared" ca="1" si="13"/>
        <v>0.44744922729262482</v>
      </c>
      <c r="G89" s="28">
        <f t="shared" ca="1" si="14"/>
        <v>3.509459907264795</v>
      </c>
      <c r="H89" s="28">
        <f t="shared" ca="1" si="15"/>
        <v>3.5094876189879991</v>
      </c>
      <c r="I89" s="28">
        <f t="shared" ca="1" si="16"/>
        <v>3.509459907264795</v>
      </c>
      <c r="J89" s="32">
        <v>3.51</v>
      </c>
      <c r="K89" s="32">
        <v>3.52</v>
      </c>
      <c r="L89" s="28">
        <f t="shared" ca="1" si="20"/>
        <v>0.95500245756638036</v>
      </c>
      <c r="M89" s="28">
        <f t="shared" ca="1" si="19"/>
        <v>3.5195500245756639</v>
      </c>
      <c r="N89" s="28">
        <f t="shared" ca="1" si="17"/>
        <v>1.0090117310868951E-2</v>
      </c>
      <c r="O89" s="28">
        <f t="shared" ca="1" si="18"/>
        <v>0</v>
      </c>
      <c r="P89" s="28">
        <v>-4.2905024184181073E-4</v>
      </c>
    </row>
    <row r="90" spans="1:16" x14ac:dyDescent="0.25">
      <c r="A90" s="28">
        <v>86</v>
      </c>
      <c r="B90" s="32">
        <v>3.5</v>
      </c>
      <c r="C90" s="32">
        <v>3.51</v>
      </c>
      <c r="D90" s="32">
        <v>3.52</v>
      </c>
      <c r="E90" s="28">
        <f t="shared" si="12"/>
        <v>0.4999999999999889</v>
      </c>
      <c r="F90" s="28">
        <f t="shared" ca="1" si="13"/>
        <v>0.64976045341006816</v>
      </c>
      <c r="G90" s="28">
        <f t="shared" ca="1" si="14"/>
        <v>3.5113996530948102</v>
      </c>
      <c r="H90" s="28">
        <f t="shared" ca="1" si="15"/>
        <v>3.5116305370950109</v>
      </c>
      <c r="I90" s="28">
        <f t="shared" ca="1" si="16"/>
        <v>3.5116305370950109</v>
      </c>
      <c r="J90" s="32">
        <v>3.51</v>
      </c>
      <c r="K90" s="32">
        <v>3.52</v>
      </c>
      <c r="L90" s="28">
        <f t="shared" ca="1" si="20"/>
        <v>0.55771296557814243</v>
      </c>
      <c r="M90" s="28">
        <f t="shared" ca="1" si="19"/>
        <v>3.5155771296557812</v>
      </c>
      <c r="N90" s="28">
        <f t="shared" ca="1" si="17"/>
        <v>3.9465925607702346E-3</v>
      </c>
      <c r="O90" s="28">
        <f t="shared" ca="1" si="18"/>
        <v>0</v>
      </c>
      <c r="P90" s="28">
        <v>0</v>
      </c>
    </row>
    <row r="91" spans="1:16" x14ac:dyDescent="0.25">
      <c r="A91" s="28">
        <v>87</v>
      </c>
      <c r="B91" s="32">
        <v>3.5</v>
      </c>
      <c r="C91" s="32">
        <v>3.51</v>
      </c>
      <c r="D91" s="32">
        <v>3.52</v>
      </c>
      <c r="E91" s="28">
        <f t="shared" si="12"/>
        <v>0.4999999999999889</v>
      </c>
      <c r="F91" s="28">
        <f t="shared" ca="1" si="13"/>
        <v>0.66744488731635143</v>
      </c>
      <c r="G91" s="28">
        <f t="shared" ca="1" si="14"/>
        <v>3.5115537430066306</v>
      </c>
      <c r="H91" s="28">
        <f t="shared" ca="1" si="15"/>
        <v>3.5118445709777637</v>
      </c>
      <c r="I91" s="28">
        <f t="shared" ca="1" si="16"/>
        <v>3.5118445709777637</v>
      </c>
      <c r="J91" s="32">
        <v>3.51</v>
      </c>
      <c r="K91" s="32">
        <v>3.52</v>
      </c>
      <c r="L91" s="28">
        <f t="shared" ca="1" si="20"/>
        <v>0.85738753303552162</v>
      </c>
      <c r="M91" s="28">
        <f t="shared" ca="1" si="19"/>
        <v>3.5185738753303553</v>
      </c>
      <c r="N91" s="28">
        <f t="shared" ca="1" si="17"/>
        <v>6.7293043525915586E-3</v>
      </c>
      <c r="O91" s="28">
        <f t="shared" ca="1" si="18"/>
        <v>0</v>
      </c>
      <c r="P91" s="28">
        <v>0</v>
      </c>
    </row>
    <row r="92" spans="1:16" x14ac:dyDescent="0.25">
      <c r="A92" s="28">
        <v>88</v>
      </c>
      <c r="B92" s="32">
        <v>3.5</v>
      </c>
      <c r="C92" s="32">
        <v>3.51</v>
      </c>
      <c r="D92" s="32">
        <v>3.52</v>
      </c>
      <c r="E92" s="28">
        <f t="shared" si="12"/>
        <v>0.4999999999999889</v>
      </c>
      <c r="F92" s="28">
        <f t="shared" ca="1" si="13"/>
        <v>0.17321047723184102</v>
      </c>
      <c r="G92" s="28">
        <f t="shared" ca="1" si="14"/>
        <v>3.5058857536005483</v>
      </c>
      <c r="H92" s="28">
        <f t="shared" ca="1" si="15"/>
        <v>3.5071408435520195</v>
      </c>
      <c r="I92" s="28">
        <f t="shared" ca="1" si="16"/>
        <v>3.5058857536005483</v>
      </c>
      <c r="J92" s="32">
        <v>3.51</v>
      </c>
      <c r="K92" s="32">
        <v>3.52</v>
      </c>
      <c r="L92" s="28">
        <f t="shared" ca="1" si="20"/>
        <v>0.29735901506876494</v>
      </c>
      <c r="M92" s="28">
        <f t="shared" ca="1" si="19"/>
        <v>3.5129735901506876</v>
      </c>
      <c r="N92" s="28">
        <f t="shared" ca="1" si="17"/>
        <v>7.087836550139226E-3</v>
      </c>
      <c r="O92" s="28">
        <f t="shared" ca="1" si="18"/>
        <v>0</v>
      </c>
      <c r="P92" s="28">
        <v>-6.7325023463888911E-3</v>
      </c>
    </row>
    <row r="93" spans="1:16" x14ac:dyDescent="0.25">
      <c r="A93" s="28">
        <v>89</v>
      </c>
      <c r="B93" s="32">
        <v>3.5</v>
      </c>
      <c r="C93" s="32">
        <v>3.51</v>
      </c>
      <c r="D93" s="32">
        <v>3.52</v>
      </c>
      <c r="E93" s="28">
        <f t="shared" si="12"/>
        <v>0.4999999999999889</v>
      </c>
      <c r="F93" s="28">
        <f t="shared" ca="1" si="13"/>
        <v>0.244276643444714</v>
      </c>
      <c r="G93" s="28">
        <f t="shared" ca="1" si="14"/>
        <v>3.50698965869617</v>
      </c>
      <c r="H93" s="28">
        <f t="shared" ca="1" si="15"/>
        <v>3.5077059090896863</v>
      </c>
      <c r="I93" s="28">
        <f t="shared" ca="1" si="16"/>
        <v>3.50698965869617</v>
      </c>
      <c r="J93" s="32">
        <v>3.51</v>
      </c>
      <c r="K93" s="32">
        <v>3.52</v>
      </c>
      <c r="L93" s="28">
        <f t="shared" ca="1" si="20"/>
        <v>0.33798427174540324</v>
      </c>
      <c r="M93" s="28">
        <f t="shared" ca="1" si="19"/>
        <v>3.5133798427174541</v>
      </c>
      <c r="N93" s="28">
        <f t="shared" ca="1" si="17"/>
        <v>6.3901840212841066E-3</v>
      </c>
      <c r="O93" s="28">
        <f t="shared" ca="1" si="18"/>
        <v>0</v>
      </c>
      <c r="P93" s="28">
        <v>0</v>
      </c>
    </row>
    <row r="94" spans="1:16" x14ac:dyDescent="0.25">
      <c r="A94" s="28">
        <v>90</v>
      </c>
      <c r="B94" s="32">
        <v>3.5</v>
      </c>
      <c r="C94" s="32">
        <v>3.51</v>
      </c>
      <c r="D94" s="32">
        <v>3.52</v>
      </c>
      <c r="E94" s="28">
        <f t="shared" si="12"/>
        <v>0.4999999999999889</v>
      </c>
      <c r="F94" s="28">
        <f t="shared" ca="1" si="13"/>
        <v>0.5162754389192441</v>
      </c>
      <c r="G94" s="28">
        <f t="shared" ca="1" si="14"/>
        <v>3.5101614510668431</v>
      </c>
      <c r="H94" s="28">
        <f t="shared" ca="1" si="15"/>
        <v>3.5101641008435349</v>
      </c>
      <c r="I94" s="28">
        <f t="shared" ca="1" si="16"/>
        <v>3.5101641008435349</v>
      </c>
      <c r="J94" s="32">
        <v>3.51</v>
      </c>
      <c r="K94" s="32">
        <v>3.52</v>
      </c>
      <c r="L94" s="28">
        <f t="shared" ca="1" si="20"/>
        <v>0.7053460642079078</v>
      </c>
      <c r="M94" s="28">
        <f t="shared" ca="1" si="19"/>
        <v>3.5170534606420789</v>
      </c>
      <c r="N94" s="28">
        <f t="shared" ca="1" si="17"/>
        <v>6.8893597985439925E-3</v>
      </c>
      <c r="O94" s="28">
        <f t="shared" ca="1" si="18"/>
        <v>0</v>
      </c>
      <c r="P94" s="28">
        <v>0</v>
      </c>
    </row>
    <row r="95" spans="1:16" x14ac:dyDescent="0.25">
      <c r="A95" s="28">
        <v>91</v>
      </c>
      <c r="B95" s="32">
        <v>3.5</v>
      </c>
      <c r="C95" s="32">
        <v>3.51</v>
      </c>
      <c r="D95" s="32">
        <v>3.52</v>
      </c>
      <c r="E95" s="28">
        <f t="shared" si="12"/>
        <v>0.4999999999999889</v>
      </c>
      <c r="F95" s="28">
        <f t="shared" ca="1" si="13"/>
        <v>7.4974598304479501E-2</v>
      </c>
      <c r="G95" s="28">
        <f t="shared" ca="1" si="14"/>
        <v>3.5038723274217061</v>
      </c>
      <c r="H95" s="28">
        <f t="shared" ca="1" si="15"/>
        <v>3.5063983427355669</v>
      </c>
      <c r="I95" s="28">
        <f t="shared" ca="1" si="16"/>
        <v>3.5038723274217061</v>
      </c>
      <c r="J95" s="32">
        <v>3.51</v>
      </c>
      <c r="K95" s="32">
        <v>3.52</v>
      </c>
      <c r="L95" s="28">
        <f t="shared" ca="1" si="20"/>
        <v>0.24610424949214826</v>
      </c>
      <c r="M95" s="28">
        <f t="shared" ca="1" si="19"/>
        <v>3.5124610424949214</v>
      </c>
      <c r="N95" s="28">
        <f t="shared" ca="1" si="17"/>
        <v>8.5887150732153472E-3</v>
      </c>
      <c r="O95" s="28">
        <f t="shared" ca="1" si="18"/>
        <v>0</v>
      </c>
      <c r="P95" s="28">
        <v>0</v>
      </c>
    </row>
    <row r="96" spans="1:16" x14ac:dyDescent="0.25">
      <c r="A96" s="28">
        <v>92</v>
      </c>
      <c r="B96" s="32">
        <v>3.5</v>
      </c>
      <c r="C96" s="32">
        <v>3.51</v>
      </c>
      <c r="D96" s="32">
        <v>3.52</v>
      </c>
      <c r="E96" s="28">
        <f t="shared" si="12"/>
        <v>0.4999999999999889</v>
      </c>
      <c r="F96" s="28">
        <f t="shared" ca="1" si="13"/>
        <v>0.76184489782365805</v>
      </c>
      <c r="G96" s="28">
        <f t="shared" ca="1" si="14"/>
        <v>3.5123437830329576</v>
      </c>
      <c r="H96" s="28">
        <f t="shared" ca="1" si="15"/>
        <v>3.5130984769481461</v>
      </c>
      <c r="I96" s="28">
        <f t="shared" ca="1" si="16"/>
        <v>3.5130984769481461</v>
      </c>
      <c r="J96" s="32">
        <v>3.51</v>
      </c>
      <c r="K96" s="32">
        <v>3.52</v>
      </c>
      <c r="L96" s="28">
        <f t="shared" ca="1" si="20"/>
        <v>6.9697490673314988E-2</v>
      </c>
      <c r="M96" s="28">
        <f t="shared" ca="1" si="19"/>
        <v>3.5106969749067329</v>
      </c>
      <c r="N96" s="28">
        <f t="shared" ca="1" si="17"/>
        <v>-2.401502041413206E-3</v>
      </c>
      <c r="O96" s="28">
        <f t="shared" ca="1" si="18"/>
        <v>-2.401502041413206E-3</v>
      </c>
      <c r="P96" s="28">
        <v>0</v>
      </c>
    </row>
    <row r="97" spans="1:16" x14ac:dyDescent="0.25">
      <c r="A97" s="28">
        <v>93</v>
      </c>
      <c r="B97" s="32">
        <v>3.5</v>
      </c>
      <c r="C97" s="32">
        <v>3.51</v>
      </c>
      <c r="D97" s="32">
        <v>3.52</v>
      </c>
      <c r="E97" s="28">
        <f t="shared" si="12"/>
        <v>0.4999999999999889</v>
      </c>
      <c r="F97" s="28">
        <f t="shared" ca="1" si="13"/>
        <v>3.9109610775950321E-3</v>
      </c>
      <c r="G97" s="28">
        <f t="shared" ca="1" si="14"/>
        <v>3.5008844163134629</v>
      </c>
      <c r="H97" s="28">
        <f t="shared" ca="1" si="15"/>
        <v>3.5058855461393477</v>
      </c>
      <c r="I97" s="28">
        <f t="shared" ca="1" si="16"/>
        <v>3.5008844163134629</v>
      </c>
      <c r="J97" s="32">
        <v>3.51</v>
      </c>
      <c r="K97" s="32">
        <v>3.52</v>
      </c>
      <c r="L97" s="28">
        <f t="shared" ca="1" si="20"/>
        <v>0.70910408622357057</v>
      </c>
      <c r="M97" s="28">
        <f t="shared" ca="1" si="19"/>
        <v>3.5170910408622356</v>
      </c>
      <c r="N97" s="28">
        <f t="shared" ca="1" si="17"/>
        <v>1.6206624548772641E-2</v>
      </c>
      <c r="O97" s="28">
        <f t="shared" ca="1" si="18"/>
        <v>0</v>
      </c>
      <c r="P97" s="28">
        <v>-7.2760012645880501E-3</v>
      </c>
    </row>
    <row r="98" spans="1:16" x14ac:dyDescent="0.25">
      <c r="A98" s="28">
        <v>94</v>
      </c>
      <c r="B98" s="32">
        <v>3.5</v>
      </c>
      <c r="C98" s="32">
        <v>3.51</v>
      </c>
      <c r="D98" s="32">
        <v>3.52</v>
      </c>
      <c r="E98" s="28">
        <f t="shared" si="12"/>
        <v>0.4999999999999889</v>
      </c>
      <c r="F98" s="28">
        <f t="shared" ca="1" si="13"/>
        <v>0.50326434895355354</v>
      </c>
      <c r="G98" s="28">
        <f t="shared" ca="1" si="14"/>
        <v>3.5100325903828824</v>
      </c>
      <c r="H98" s="28">
        <f t="shared" ca="1" si="15"/>
        <v>3.5100326969440427</v>
      </c>
      <c r="I98" s="28">
        <f t="shared" ca="1" si="16"/>
        <v>3.5100326969440427</v>
      </c>
      <c r="J98" s="32">
        <v>3.51</v>
      </c>
      <c r="K98" s="32">
        <v>3.52</v>
      </c>
      <c r="L98" s="28">
        <f t="shared" ca="1" si="20"/>
        <v>0.32643269538468267</v>
      </c>
      <c r="M98" s="28">
        <f t="shared" ca="1" si="19"/>
        <v>3.5132643269538466</v>
      </c>
      <c r="N98" s="28">
        <f t="shared" ca="1" si="17"/>
        <v>3.2316300098038653E-3</v>
      </c>
      <c r="O98" s="28">
        <f t="shared" ca="1" si="18"/>
        <v>0</v>
      </c>
      <c r="P98" s="28">
        <v>0</v>
      </c>
    </row>
    <row r="99" spans="1:16" x14ac:dyDescent="0.25">
      <c r="A99" s="28">
        <v>95</v>
      </c>
      <c r="B99" s="32">
        <v>3.5</v>
      </c>
      <c r="C99" s="32">
        <v>3.51</v>
      </c>
      <c r="D99" s="32">
        <v>3.52</v>
      </c>
      <c r="E99" s="28">
        <f t="shared" si="12"/>
        <v>0.4999999999999889</v>
      </c>
      <c r="F99" s="28">
        <f t="shared" ca="1" si="13"/>
        <v>0.29984841414291941</v>
      </c>
      <c r="G99" s="28">
        <f t="shared" ca="1" si="14"/>
        <v>3.5077440094801453</v>
      </c>
      <c r="H99" s="28">
        <f t="shared" ca="1" si="15"/>
        <v>3.50816655936883</v>
      </c>
      <c r="I99" s="28">
        <f t="shared" ca="1" si="16"/>
        <v>3.5077440094801453</v>
      </c>
      <c r="J99" s="32">
        <v>3.51</v>
      </c>
      <c r="K99" s="32">
        <v>3.52</v>
      </c>
      <c r="L99" s="28">
        <f t="shared" ca="1" si="20"/>
        <v>0.8320442439068948</v>
      </c>
      <c r="M99" s="28">
        <f t="shared" ca="1" si="19"/>
        <v>3.5183204424390691</v>
      </c>
      <c r="N99" s="28">
        <f t="shared" ca="1" si="17"/>
        <v>1.0576432958923743E-2</v>
      </c>
      <c r="O99" s="28">
        <f t="shared" ca="1" si="18"/>
        <v>0</v>
      </c>
      <c r="P99" s="28">
        <v>-2.5075669289931213E-4</v>
      </c>
    </row>
    <row r="100" spans="1:16" x14ac:dyDescent="0.25">
      <c r="A100" s="28">
        <v>96</v>
      </c>
      <c r="B100" s="32">
        <v>3.5</v>
      </c>
      <c r="C100" s="32">
        <v>3.51</v>
      </c>
      <c r="D100" s="32">
        <v>3.52</v>
      </c>
      <c r="E100" s="28">
        <f t="shared" si="12"/>
        <v>0.4999999999999889</v>
      </c>
      <c r="F100" s="28">
        <f t="shared" ca="1" si="13"/>
        <v>0.81500956358687382</v>
      </c>
      <c r="G100" s="28">
        <f t="shared" ca="1" si="14"/>
        <v>3.5127672202423774</v>
      </c>
      <c r="H100" s="28">
        <f t="shared" ca="1" si="15"/>
        <v>3.5139173946961333</v>
      </c>
      <c r="I100" s="28">
        <f t="shared" ca="1" si="16"/>
        <v>3.5139173946961333</v>
      </c>
      <c r="J100" s="32">
        <v>3.51</v>
      </c>
      <c r="K100" s="32">
        <v>3.52</v>
      </c>
      <c r="L100" s="28">
        <f t="shared" ca="1" si="20"/>
        <v>0.84424353485557413</v>
      </c>
      <c r="M100" s="28">
        <f t="shared" ca="1" si="19"/>
        <v>3.5184424353485557</v>
      </c>
      <c r="N100" s="28">
        <f t="shared" ca="1" si="17"/>
        <v>4.5250406524224296E-3</v>
      </c>
      <c r="O100" s="28">
        <f t="shared" ca="1" si="18"/>
        <v>0</v>
      </c>
      <c r="P100" s="28">
        <v>0</v>
      </c>
    </row>
    <row r="101" spans="1:16" x14ac:dyDescent="0.25">
      <c r="A101" s="28">
        <v>97</v>
      </c>
      <c r="B101" s="32">
        <v>3.5</v>
      </c>
      <c r="C101" s="32">
        <v>3.51</v>
      </c>
      <c r="D101" s="32">
        <v>3.52</v>
      </c>
      <c r="E101" s="28">
        <f t="shared" si="12"/>
        <v>0.4999999999999889</v>
      </c>
      <c r="F101" s="28">
        <f t="shared" ca="1" si="13"/>
        <v>0.34125310954385679</v>
      </c>
      <c r="G101" s="28">
        <f t="shared" ca="1" si="14"/>
        <v>3.5082613934604745</v>
      </c>
      <c r="H101" s="28">
        <f t="shared" ca="1" si="15"/>
        <v>3.5085217868075542</v>
      </c>
      <c r="I101" s="28">
        <f t="shared" ca="1" si="16"/>
        <v>3.5082613934604745</v>
      </c>
      <c r="J101" s="32">
        <v>3.51</v>
      </c>
      <c r="K101" s="32">
        <v>3.52</v>
      </c>
      <c r="L101" s="28">
        <f t="shared" ca="1" si="20"/>
        <v>0.18951666084356</v>
      </c>
      <c r="M101" s="28">
        <f t="shared" ca="1" si="19"/>
        <v>3.5118951666084355</v>
      </c>
      <c r="N101" s="28">
        <f t="shared" ca="1" si="17"/>
        <v>3.6337731479609836E-3</v>
      </c>
      <c r="O101" s="28">
        <f t="shared" ca="1" si="18"/>
        <v>0</v>
      </c>
      <c r="P101" s="28">
        <v>0</v>
      </c>
    </row>
    <row r="102" spans="1:16" x14ac:dyDescent="0.25">
      <c r="A102" s="28">
        <v>98</v>
      </c>
      <c r="B102" s="32">
        <v>3.5</v>
      </c>
      <c r="C102" s="32">
        <v>3.51</v>
      </c>
      <c r="D102" s="32">
        <v>3.52</v>
      </c>
      <c r="E102" s="28">
        <f t="shared" si="12"/>
        <v>0.4999999999999889</v>
      </c>
      <c r="F102" s="28">
        <f t="shared" ca="1" si="13"/>
        <v>0.91682053679387276</v>
      </c>
      <c r="G102" s="28">
        <f t="shared" ca="1" si="14"/>
        <v>3.5135412003662441</v>
      </c>
      <c r="H102" s="28">
        <f t="shared" ca="1" si="15"/>
        <v>3.5159212878697774</v>
      </c>
      <c r="I102" s="28">
        <f t="shared" ca="1" si="16"/>
        <v>3.5159212878697774</v>
      </c>
      <c r="J102" s="32">
        <v>3.51</v>
      </c>
      <c r="K102" s="32">
        <v>3.52</v>
      </c>
      <c r="L102" s="28">
        <f t="shared" ca="1" si="20"/>
        <v>0.94881193864858904</v>
      </c>
      <c r="M102" s="28">
        <f t="shared" ca="1" si="19"/>
        <v>3.519488119386486</v>
      </c>
      <c r="N102" s="28">
        <f t="shared" ca="1" si="17"/>
        <v>3.5668315167085574E-3</v>
      </c>
      <c r="O102" s="28">
        <f t="shared" ca="1" si="18"/>
        <v>0</v>
      </c>
      <c r="P102" s="28">
        <v>0</v>
      </c>
    </row>
    <row r="103" spans="1:16" x14ac:dyDescent="0.25">
      <c r="A103" s="28">
        <v>99</v>
      </c>
      <c r="B103" s="32">
        <v>3.5</v>
      </c>
      <c r="C103" s="32">
        <v>3.51</v>
      </c>
      <c r="D103" s="32">
        <v>3.52</v>
      </c>
      <c r="E103" s="28">
        <f t="shared" si="12"/>
        <v>0.4999999999999889</v>
      </c>
      <c r="F103" s="28">
        <f t="shared" ca="1" si="13"/>
        <v>0.56476536135625632</v>
      </c>
      <c r="G103" s="28">
        <f t="shared" ca="1" si="14"/>
        <v>3.5106279382888332</v>
      </c>
      <c r="H103" s="28">
        <f t="shared" ca="1" si="15"/>
        <v>3.5106701056957355</v>
      </c>
      <c r="I103" s="28">
        <f t="shared" ca="1" si="16"/>
        <v>3.5106701056957355</v>
      </c>
      <c r="J103" s="32">
        <v>3.51</v>
      </c>
      <c r="K103" s="32">
        <v>3.52</v>
      </c>
      <c r="L103" s="28">
        <f t="shared" ca="1" si="20"/>
        <v>0.34851587925321714</v>
      </c>
      <c r="M103" s="28">
        <f t="shared" ca="1" si="19"/>
        <v>3.5134851587925322</v>
      </c>
      <c r="N103" s="28">
        <f t="shared" ca="1" si="17"/>
        <v>2.8150530967967491E-3</v>
      </c>
      <c r="O103" s="28">
        <f t="shared" ca="1" si="18"/>
        <v>0</v>
      </c>
      <c r="P103" s="28">
        <v>0</v>
      </c>
    </row>
    <row r="104" spans="1:16" x14ac:dyDescent="0.25">
      <c r="A104" s="28">
        <v>100</v>
      </c>
      <c r="B104" s="32">
        <v>3.5</v>
      </c>
      <c r="C104" s="32">
        <v>3.51</v>
      </c>
      <c r="D104" s="32">
        <v>3.52</v>
      </c>
      <c r="E104" s="28">
        <f t="shared" si="12"/>
        <v>0.4999999999999889</v>
      </c>
      <c r="F104" s="28">
        <f t="shared" ca="1" si="13"/>
        <v>0.27570454137868183</v>
      </c>
      <c r="G104" s="28">
        <f t="shared" ca="1" si="14"/>
        <v>3.5074256924441922</v>
      </c>
      <c r="H104" s="28">
        <f t="shared" ca="1" si="15"/>
        <v>3.5079642577410337</v>
      </c>
      <c r="I104" s="28">
        <f t="shared" ca="1" si="16"/>
        <v>3.5074256924441922</v>
      </c>
      <c r="J104" s="32">
        <v>3.51</v>
      </c>
      <c r="K104" s="32">
        <v>3.52</v>
      </c>
      <c r="L104" s="28">
        <f t="shared" ca="1" si="20"/>
        <v>0.92290869688434318</v>
      </c>
      <c r="M104" s="28">
        <f t="shared" ca="1" si="19"/>
        <v>3.5192290869688434</v>
      </c>
      <c r="N104" s="28">
        <f t="shared" ca="1" si="17"/>
        <v>1.1803394524651178E-2</v>
      </c>
      <c r="O104" s="28">
        <f t="shared" ca="1" si="18"/>
        <v>0</v>
      </c>
      <c r="P104" s="28">
        <v>0</v>
      </c>
    </row>
    <row r="105" spans="1:16" x14ac:dyDescent="0.25">
      <c r="A105" s="28">
        <v>101</v>
      </c>
      <c r="B105" s="32">
        <v>3.5</v>
      </c>
      <c r="C105" s="32">
        <v>3.51</v>
      </c>
      <c r="D105" s="32">
        <v>3.52</v>
      </c>
      <c r="E105" s="28">
        <f t="shared" si="12"/>
        <v>0.4999999999999889</v>
      </c>
      <c r="F105" s="28">
        <f t="shared" ca="1" si="13"/>
        <v>0.26064141794476869</v>
      </c>
      <c r="G105" s="28">
        <f t="shared" ca="1" si="14"/>
        <v>3.5072199919382885</v>
      </c>
      <c r="H105" s="28">
        <f t="shared" ca="1" si="15"/>
        <v>3.507839748505436</v>
      </c>
      <c r="I105" s="28">
        <f t="shared" ca="1" si="16"/>
        <v>3.5072199919382885</v>
      </c>
      <c r="J105" s="32">
        <v>3.51</v>
      </c>
      <c r="K105" s="32">
        <v>3.52</v>
      </c>
      <c r="L105" s="28">
        <f t="shared" ref="L105:L124" ca="1" si="21">RAND()</f>
        <v>0.65182288928239218</v>
      </c>
      <c r="M105" s="28">
        <f t="shared" ca="1" si="19"/>
        <v>3.5165182288928238</v>
      </c>
      <c r="N105" s="28">
        <f t="shared" ca="1" si="17"/>
        <v>9.2982369545353549E-3</v>
      </c>
      <c r="O105" s="28">
        <f t="shared" ca="1" si="18"/>
        <v>0</v>
      </c>
      <c r="P105" s="28">
        <v>0</v>
      </c>
    </row>
    <row r="106" spans="1:16" x14ac:dyDescent="0.25">
      <c r="A106" s="28">
        <v>102</v>
      </c>
      <c r="B106" s="32">
        <v>3.5</v>
      </c>
      <c r="C106" s="32">
        <v>3.51</v>
      </c>
      <c r="D106" s="32">
        <v>3.52</v>
      </c>
      <c r="E106" s="28">
        <f t="shared" si="12"/>
        <v>0.4999999999999889</v>
      </c>
      <c r="F106" s="28">
        <f t="shared" ca="1" si="13"/>
        <v>5.2892130795497927E-2</v>
      </c>
      <c r="G106" s="28">
        <f t="shared" ca="1" si="14"/>
        <v>3.5032524492554225</v>
      </c>
      <c r="H106" s="28">
        <f t="shared" ca="1" si="15"/>
        <v>3.5062369489632239</v>
      </c>
      <c r="I106" s="28">
        <f t="shared" ca="1" si="16"/>
        <v>3.5032524492554225</v>
      </c>
      <c r="J106" s="32">
        <v>3.51</v>
      </c>
      <c r="K106" s="32">
        <v>3.52</v>
      </c>
      <c r="L106" s="28">
        <f t="shared" ca="1" si="21"/>
        <v>0.71546537585278058</v>
      </c>
      <c r="M106" s="28">
        <f t="shared" ca="1" si="19"/>
        <v>3.5171546537585279</v>
      </c>
      <c r="N106" s="28">
        <f t="shared" ca="1" si="17"/>
        <v>1.390220450310542E-2</v>
      </c>
      <c r="O106" s="28">
        <f t="shared" ca="1" si="18"/>
        <v>0</v>
      </c>
      <c r="P106" s="28">
        <v>0</v>
      </c>
    </row>
    <row r="107" spans="1:16" x14ac:dyDescent="0.25">
      <c r="A107" s="28">
        <v>103</v>
      </c>
      <c r="B107" s="32">
        <v>3.5</v>
      </c>
      <c r="C107" s="32">
        <v>3.51</v>
      </c>
      <c r="D107" s="32">
        <v>3.52</v>
      </c>
      <c r="E107" s="28">
        <f t="shared" si="12"/>
        <v>0.4999999999999889</v>
      </c>
      <c r="F107" s="28">
        <f t="shared" ca="1" si="13"/>
        <v>0.33765786430415268</v>
      </c>
      <c r="G107" s="28">
        <f t="shared" ca="1" si="14"/>
        <v>3.5082177596010609</v>
      </c>
      <c r="H107" s="28">
        <f t="shared" ca="1" si="15"/>
        <v>3.5084905070859236</v>
      </c>
      <c r="I107" s="28">
        <f t="shared" ca="1" si="16"/>
        <v>3.5082177596010609</v>
      </c>
      <c r="J107" s="32">
        <v>3.51</v>
      </c>
      <c r="K107" s="32">
        <v>3.52</v>
      </c>
      <c r="L107" s="28">
        <f t="shared" ca="1" si="21"/>
        <v>0.26691219466336502</v>
      </c>
      <c r="M107" s="28">
        <f t="shared" ca="1" si="19"/>
        <v>3.5126691219466335</v>
      </c>
      <c r="N107" s="28">
        <f t="shared" ca="1" si="17"/>
        <v>4.4513623455726403E-3</v>
      </c>
      <c r="O107" s="28">
        <f t="shared" ca="1" si="18"/>
        <v>0</v>
      </c>
      <c r="P107" s="28">
        <v>0</v>
      </c>
    </row>
    <row r="108" spans="1:16" x14ac:dyDescent="0.25">
      <c r="A108" s="28">
        <v>104</v>
      </c>
      <c r="B108" s="32">
        <v>3.5</v>
      </c>
      <c r="C108" s="32">
        <v>3.51</v>
      </c>
      <c r="D108" s="32">
        <v>3.52</v>
      </c>
      <c r="E108" s="28">
        <f t="shared" si="12"/>
        <v>0.4999999999999889</v>
      </c>
      <c r="F108" s="28">
        <f t="shared" ca="1" si="13"/>
        <v>0.8223851375453497</v>
      </c>
      <c r="G108" s="28">
        <f t="shared" ca="1" si="14"/>
        <v>3.5128248597461753</v>
      </c>
      <c r="H108" s="28">
        <f t="shared" ca="1" si="15"/>
        <v>3.5140398848592556</v>
      </c>
      <c r="I108" s="28">
        <f t="shared" ca="1" si="16"/>
        <v>3.5140398848592556</v>
      </c>
      <c r="J108" s="32">
        <v>3.51</v>
      </c>
      <c r="K108" s="32">
        <v>3.52</v>
      </c>
      <c r="L108" s="28">
        <f t="shared" ca="1" si="21"/>
        <v>0.55547259261055837</v>
      </c>
      <c r="M108" s="28">
        <f t="shared" ca="1" si="19"/>
        <v>3.5155547259261053</v>
      </c>
      <c r="N108" s="28">
        <f t="shared" ca="1" si="17"/>
        <v>1.514841066849737E-3</v>
      </c>
      <c r="O108" s="28">
        <f t="shared" ca="1" si="18"/>
        <v>0</v>
      </c>
      <c r="P108" s="28">
        <v>0</v>
      </c>
    </row>
    <row r="109" spans="1:16" x14ac:dyDescent="0.25">
      <c r="A109" s="28">
        <v>105</v>
      </c>
      <c r="B109" s="32">
        <v>3.5</v>
      </c>
      <c r="C109" s="32">
        <v>3.51</v>
      </c>
      <c r="D109" s="32">
        <v>3.52</v>
      </c>
      <c r="E109" s="28">
        <f t="shared" si="12"/>
        <v>0.4999999999999889</v>
      </c>
      <c r="F109" s="28">
        <f t="shared" ca="1" si="13"/>
        <v>0.96983748744287712</v>
      </c>
      <c r="G109" s="28">
        <f t="shared" ca="1" si="14"/>
        <v>3.5139272214561474</v>
      </c>
      <c r="H109" s="28">
        <f t="shared" ca="1" si="15"/>
        <v>3.5175438846705775</v>
      </c>
      <c r="I109" s="28">
        <f t="shared" ca="1" si="16"/>
        <v>3.5175438846705775</v>
      </c>
      <c r="J109" s="32">
        <v>3.51</v>
      </c>
      <c r="K109" s="32">
        <v>3.52</v>
      </c>
      <c r="L109" s="28">
        <f t="shared" ca="1" si="21"/>
        <v>0.72724523187852586</v>
      </c>
      <c r="M109" s="28">
        <f t="shared" ca="1" si="19"/>
        <v>3.5172724523187853</v>
      </c>
      <c r="N109" s="28">
        <f t="shared" ca="1" si="17"/>
        <v>-2.7143235179227787E-4</v>
      </c>
      <c r="O109" s="28">
        <f t="shared" ca="1" si="18"/>
        <v>-2.7143235179227787E-4</v>
      </c>
      <c r="P109" s="28">
        <v>0</v>
      </c>
    </row>
    <row r="110" spans="1:16" x14ac:dyDescent="0.25">
      <c r="A110" s="28">
        <v>106</v>
      </c>
      <c r="B110" s="32">
        <v>3.5</v>
      </c>
      <c r="C110" s="32">
        <v>3.51</v>
      </c>
      <c r="D110" s="32">
        <v>3.52</v>
      </c>
      <c r="E110" s="28">
        <f t="shared" si="12"/>
        <v>0.4999999999999889</v>
      </c>
      <c r="F110" s="28">
        <f t="shared" ca="1" si="13"/>
        <v>0.69165949746151778</v>
      </c>
      <c r="G110" s="28">
        <f t="shared" ca="1" si="14"/>
        <v>3.511761458221339</v>
      </c>
      <c r="H110" s="28">
        <f t="shared" ca="1" si="15"/>
        <v>3.5121470960461942</v>
      </c>
      <c r="I110" s="28">
        <f t="shared" ca="1" si="16"/>
        <v>3.5121470960461942</v>
      </c>
      <c r="J110" s="32">
        <v>3.51</v>
      </c>
      <c r="K110" s="32">
        <v>3.52</v>
      </c>
      <c r="L110" s="28">
        <f t="shared" ca="1" si="21"/>
        <v>0.84097281632196597</v>
      </c>
      <c r="M110" s="28">
        <f t="shared" ca="1" si="19"/>
        <v>3.5184097281632196</v>
      </c>
      <c r="N110" s="28">
        <f t="shared" ca="1" si="17"/>
        <v>6.2626321170253796E-3</v>
      </c>
      <c r="O110" s="28">
        <f t="shared" ca="1" si="18"/>
        <v>0</v>
      </c>
      <c r="P110" s="28">
        <v>0</v>
      </c>
    </row>
    <row r="111" spans="1:16" x14ac:dyDescent="0.25">
      <c r="A111" s="28">
        <v>107</v>
      </c>
      <c r="B111" s="32">
        <v>3.5</v>
      </c>
      <c r="C111" s="32">
        <v>3.51</v>
      </c>
      <c r="D111" s="32">
        <v>3.52</v>
      </c>
      <c r="E111" s="28">
        <f t="shared" si="12"/>
        <v>0.4999999999999889</v>
      </c>
      <c r="F111" s="28">
        <f t="shared" ca="1" si="13"/>
        <v>0.29327587973441682</v>
      </c>
      <c r="G111" s="28">
        <f t="shared" ca="1" si="14"/>
        <v>3.5076586667212304</v>
      </c>
      <c r="H111" s="28">
        <f t="shared" ca="1" si="15"/>
        <v>3.5081111470673947</v>
      </c>
      <c r="I111" s="28">
        <f t="shared" ca="1" si="16"/>
        <v>3.5076586667212304</v>
      </c>
      <c r="J111" s="32">
        <v>3.51</v>
      </c>
      <c r="K111" s="32">
        <v>3.52</v>
      </c>
      <c r="L111" s="28">
        <f t="shared" ca="1" si="21"/>
        <v>0.89543887578461623</v>
      </c>
      <c r="M111" s="28">
        <f t="shared" ca="1" si="19"/>
        <v>3.5189543887578463</v>
      </c>
      <c r="N111" s="28">
        <f t="shared" ca="1" si="17"/>
        <v>1.1295722036615885E-2</v>
      </c>
      <c r="O111" s="28">
        <f t="shared" ca="1" si="18"/>
        <v>0</v>
      </c>
      <c r="P111" s="28">
        <v>0</v>
      </c>
    </row>
    <row r="112" spans="1:16" x14ac:dyDescent="0.25">
      <c r="A112" s="28">
        <v>108</v>
      </c>
      <c r="B112" s="32">
        <v>3.5</v>
      </c>
      <c r="C112" s="32">
        <v>3.51</v>
      </c>
      <c r="D112" s="32">
        <v>3.52</v>
      </c>
      <c r="E112" s="28">
        <f t="shared" si="12"/>
        <v>0.4999999999999889</v>
      </c>
      <c r="F112" s="28">
        <f t="shared" ca="1" si="13"/>
        <v>0.31767344827255284</v>
      </c>
      <c r="G112" s="28">
        <f t="shared" ca="1" si="14"/>
        <v>3.5079708650505768</v>
      </c>
      <c r="H112" s="28">
        <f t="shared" ca="1" si="15"/>
        <v>3.5083181632289486</v>
      </c>
      <c r="I112" s="28">
        <f t="shared" ca="1" si="16"/>
        <v>3.5079708650505768</v>
      </c>
      <c r="J112" s="32">
        <v>3.51</v>
      </c>
      <c r="K112" s="32">
        <v>3.52</v>
      </c>
      <c r="L112" s="28">
        <f t="shared" ca="1" si="21"/>
        <v>0.17394767170915482</v>
      </c>
      <c r="M112" s="28">
        <f t="shared" ca="1" si="19"/>
        <v>3.5117394767170915</v>
      </c>
      <c r="N112" s="28">
        <f t="shared" ca="1" si="17"/>
        <v>3.7686116665147651E-3</v>
      </c>
      <c r="O112" s="28">
        <f t="shared" ca="1" si="18"/>
        <v>0</v>
      </c>
      <c r="P112" s="28">
        <v>0</v>
      </c>
    </row>
    <row r="113" spans="1:16" x14ac:dyDescent="0.25">
      <c r="A113" s="28">
        <v>109</v>
      </c>
      <c r="B113" s="32">
        <v>3.5</v>
      </c>
      <c r="C113" s="32">
        <v>3.51</v>
      </c>
      <c r="D113" s="32">
        <v>3.52</v>
      </c>
      <c r="E113" s="28">
        <f t="shared" si="12"/>
        <v>0.4999999999999889</v>
      </c>
      <c r="F113" s="28">
        <f t="shared" ca="1" si="13"/>
        <v>1.9753403699449334E-2</v>
      </c>
      <c r="G113" s="28">
        <f t="shared" ca="1" si="14"/>
        <v>3.5019876319427623</v>
      </c>
      <c r="H113" s="28">
        <f t="shared" ca="1" si="15"/>
        <v>3.5059982387086439</v>
      </c>
      <c r="I113" s="28">
        <f t="shared" ca="1" si="16"/>
        <v>3.5019876319427623</v>
      </c>
      <c r="J113" s="32">
        <v>3.51</v>
      </c>
      <c r="K113" s="32">
        <v>3.52</v>
      </c>
      <c r="L113" s="28">
        <f t="shared" ca="1" si="21"/>
        <v>1.0262978415236823E-2</v>
      </c>
      <c r="M113" s="28">
        <f t="shared" ca="1" si="19"/>
        <v>3.5101026297841522</v>
      </c>
      <c r="N113" s="28">
        <f t="shared" ca="1" si="17"/>
        <v>8.1149978413899149E-3</v>
      </c>
      <c r="O113" s="28">
        <f t="shared" ca="1" si="18"/>
        <v>0</v>
      </c>
      <c r="P113" s="28">
        <v>0</v>
      </c>
    </row>
    <row r="114" spans="1:16" x14ac:dyDescent="0.25">
      <c r="A114" s="28">
        <v>110</v>
      </c>
      <c r="B114" s="32">
        <v>3.5</v>
      </c>
      <c r="C114" s="32">
        <v>3.51</v>
      </c>
      <c r="D114" s="32">
        <v>3.52</v>
      </c>
      <c r="E114" s="28">
        <f t="shared" si="12"/>
        <v>0.4999999999999889</v>
      </c>
      <c r="F114" s="28">
        <f t="shared" ca="1" si="13"/>
        <v>0.26385534122137244</v>
      </c>
      <c r="G114" s="28">
        <f t="shared" ca="1" si="14"/>
        <v>3.5072643697761245</v>
      </c>
      <c r="H114" s="28">
        <f t="shared" ca="1" si="15"/>
        <v>3.5078662070334241</v>
      </c>
      <c r="I114" s="28">
        <f t="shared" ca="1" si="16"/>
        <v>3.5072643697761245</v>
      </c>
      <c r="J114" s="32">
        <v>3.51</v>
      </c>
      <c r="K114" s="32">
        <v>3.52</v>
      </c>
      <c r="L114" s="28">
        <f t="shared" ca="1" si="21"/>
        <v>0.12820422533339748</v>
      </c>
      <c r="M114" s="28">
        <f t="shared" ca="1" si="19"/>
        <v>3.5112820422533337</v>
      </c>
      <c r="N114" s="28">
        <f t="shared" ca="1" si="17"/>
        <v>4.0176724772091887E-3</v>
      </c>
      <c r="O114" s="28">
        <f t="shared" ca="1" si="18"/>
        <v>0</v>
      </c>
      <c r="P114" s="28">
        <v>0</v>
      </c>
    </row>
    <row r="115" spans="1:16" x14ac:dyDescent="0.25">
      <c r="A115" s="28">
        <v>111</v>
      </c>
      <c r="B115" s="32">
        <v>3.5</v>
      </c>
      <c r="C115" s="32">
        <v>3.51</v>
      </c>
      <c r="D115" s="32">
        <v>3.52</v>
      </c>
      <c r="E115" s="28">
        <f t="shared" si="12"/>
        <v>0.4999999999999889</v>
      </c>
      <c r="F115" s="28">
        <f t="shared" ca="1" si="13"/>
        <v>0.46760257620869528</v>
      </c>
      <c r="G115" s="28">
        <f t="shared" ca="1" si="14"/>
        <v>3.5096706005626195</v>
      </c>
      <c r="H115" s="28">
        <f t="shared" ca="1" si="15"/>
        <v>3.5096811102943066</v>
      </c>
      <c r="I115" s="28">
        <f t="shared" ca="1" si="16"/>
        <v>3.5096706005626195</v>
      </c>
      <c r="J115" s="32">
        <v>3.51</v>
      </c>
      <c r="K115" s="32">
        <v>3.52</v>
      </c>
      <c r="L115" s="28">
        <f t="shared" ca="1" si="21"/>
        <v>0.85740647586704877</v>
      </c>
      <c r="M115" s="28">
        <f t="shared" ca="1" si="19"/>
        <v>3.5185740647586705</v>
      </c>
      <c r="N115" s="28">
        <f t="shared" ca="1" si="17"/>
        <v>8.9034641960510363E-3</v>
      </c>
      <c r="O115" s="28">
        <f t="shared" ca="1" si="18"/>
        <v>0</v>
      </c>
      <c r="P115" s="28">
        <v>0</v>
      </c>
    </row>
    <row r="116" spans="1:16" x14ac:dyDescent="0.25">
      <c r="A116" s="28">
        <v>112</v>
      </c>
      <c r="B116" s="32">
        <v>3.5</v>
      </c>
      <c r="C116" s="32">
        <v>3.51</v>
      </c>
      <c r="D116" s="32">
        <v>3.52</v>
      </c>
      <c r="E116" s="28">
        <f t="shared" si="12"/>
        <v>0.4999999999999889</v>
      </c>
      <c r="F116" s="28">
        <f t="shared" ca="1" si="13"/>
        <v>0.99907620643309125</v>
      </c>
      <c r="G116" s="28">
        <f t="shared" ca="1" si="14"/>
        <v>3.514135601907475</v>
      </c>
      <c r="H116" s="28">
        <f t="shared" ca="1" si="15"/>
        <v>3.5195701643181612</v>
      </c>
      <c r="I116" s="28">
        <f t="shared" ca="1" si="16"/>
        <v>3.5195701643181612</v>
      </c>
      <c r="J116" s="32">
        <v>3.51</v>
      </c>
      <c r="K116" s="32">
        <v>3.52</v>
      </c>
      <c r="L116" s="28">
        <f t="shared" ca="1" si="21"/>
        <v>0.24059781926333579</v>
      </c>
      <c r="M116" s="28">
        <f t="shared" ca="1" si="19"/>
        <v>3.5124059781926333</v>
      </c>
      <c r="N116" s="28">
        <f t="shared" ca="1" si="17"/>
        <v>-7.1641861255278272E-3</v>
      </c>
      <c r="O116" s="28">
        <f t="shared" ca="1" si="18"/>
        <v>-7.1641861255278272E-3</v>
      </c>
      <c r="P116" s="28">
        <v>0</v>
      </c>
    </row>
    <row r="117" spans="1:16" x14ac:dyDescent="0.25">
      <c r="A117" s="28">
        <v>113</v>
      </c>
      <c r="B117" s="32">
        <v>3.5</v>
      </c>
      <c r="C117" s="32">
        <v>3.51</v>
      </c>
      <c r="D117" s="32">
        <v>3.52</v>
      </c>
      <c r="E117" s="28">
        <f t="shared" si="12"/>
        <v>0.4999999999999889</v>
      </c>
      <c r="F117" s="28">
        <f t="shared" ca="1" si="13"/>
        <v>0.40290083412254551</v>
      </c>
      <c r="G117" s="28">
        <f t="shared" ca="1" si="14"/>
        <v>3.5089766456332256</v>
      </c>
      <c r="H117" s="28">
        <f t="shared" ca="1" si="15"/>
        <v>3.5090720618058349</v>
      </c>
      <c r="I117" s="28">
        <f t="shared" ca="1" si="16"/>
        <v>3.5089766456332256</v>
      </c>
      <c r="J117" s="32">
        <v>3.51</v>
      </c>
      <c r="K117" s="32">
        <v>3.52</v>
      </c>
      <c r="L117" s="28">
        <f t="shared" ca="1" si="21"/>
        <v>0.52973258178327898</v>
      </c>
      <c r="M117" s="28">
        <f t="shared" ca="1" si="19"/>
        <v>3.5152973258178326</v>
      </c>
      <c r="N117" s="28">
        <f t="shared" ca="1" si="17"/>
        <v>6.3206801846069638E-3</v>
      </c>
      <c r="O117" s="28">
        <f t="shared" ca="1" si="18"/>
        <v>0</v>
      </c>
      <c r="P117" s="28">
        <v>0</v>
      </c>
    </row>
    <row r="118" spans="1:16" x14ac:dyDescent="0.25">
      <c r="A118" s="28">
        <v>114</v>
      </c>
      <c r="B118" s="32">
        <v>3.5</v>
      </c>
      <c r="C118" s="32">
        <v>3.51</v>
      </c>
      <c r="D118" s="32">
        <v>3.52</v>
      </c>
      <c r="E118" s="28">
        <f t="shared" si="12"/>
        <v>0.4999999999999889</v>
      </c>
      <c r="F118" s="28">
        <f t="shared" ca="1" si="13"/>
        <v>0.26862980316229179</v>
      </c>
      <c r="G118" s="28">
        <f t="shared" ca="1" si="14"/>
        <v>3.5073297994946966</v>
      </c>
      <c r="H118" s="28">
        <f t="shared" ca="1" si="15"/>
        <v>3.5079056195128668</v>
      </c>
      <c r="I118" s="28">
        <f t="shared" ca="1" si="16"/>
        <v>3.5073297994946966</v>
      </c>
      <c r="J118" s="32">
        <v>3.51</v>
      </c>
      <c r="K118" s="32">
        <v>3.52</v>
      </c>
      <c r="L118" s="28">
        <f t="shared" ca="1" si="21"/>
        <v>0.42599043844844453</v>
      </c>
      <c r="M118" s="28">
        <f t="shared" ca="1" si="19"/>
        <v>3.5142599043844842</v>
      </c>
      <c r="N118" s="28">
        <f t="shared" ca="1" si="17"/>
        <v>6.930104889787625E-3</v>
      </c>
      <c r="O118" s="28">
        <f t="shared" ca="1" si="18"/>
        <v>0</v>
      </c>
      <c r="P118" s="28">
        <v>0</v>
      </c>
    </row>
    <row r="119" spans="1:16" x14ac:dyDescent="0.25">
      <c r="A119" s="28">
        <v>115</v>
      </c>
      <c r="B119" s="32">
        <v>3.5</v>
      </c>
      <c r="C119" s="32">
        <v>3.51</v>
      </c>
      <c r="D119" s="32">
        <v>3.52</v>
      </c>
      <c r="E119" s="28">
        <f t="shared" si="12"/>
        <v>0.4999999999999889</v>
      </c>
      <c r="F119" s="28">
        <f t="shared" ca="1" si="13"/>
        <v>0.87233990891444213</v>
      </c>
      <c r="G119" s="28">
        <f t="shared" ca="1" si="14"/>
        <v>3.5132086328506356</v>
      </c>
      <c r="H119" s="28">
        <f t="shared" ca="1" si="15"/>
        <v>3.514947078249457</v>
      </c>
      <c r="I119" s="28">
        <f t="shared" ca="1" si="16"/>
        <v>3.514947078249457</v>
      </c>
      <c r="J119" s="32">
        <v>3.51</v>
      </c>
      <c r="K119" s="32">
        <v>3.52</v>
      </c>
      <c r="L119" s="28">
        <f t="shared" ca="1" si="21"/>
        <v>0.25614762705500516</v>
      </c>
      <c r="M119" s="28">
        <f t="shared" ca="1" si="19"/>
        <v>3.5125614762705499</v>
      </c>
      <c r="N119" s="28">
        <f t="shared" ca="1" si="17"/>
        <v>-2.385601978907026E-3</v>
      </c>
      <c r="O119" s="28">
        <f t="shared" ca="1" si="18"/>
        <v>-2.385601978907026E-3</v>
      </c>
      <c r="P119" s="28">
        <v>0</v>
      </c>
    </row>
    <row r="120" spans="1:16" x14ac:dyDescent="0.25">
      <c r="A120" s="28">
        <v>116</v>
      </c>
      <c r="B120" s="32">
        <v>3.5</v>
      </c>
      <c r="C120" s="32">
        <v>3.51</v>
      </c>
      <c r="D120" s="32">
        <v>3.52</v>
      </c>
      <c r="E120" s="28">
        <f t="shared" si="12"/>
        <v>0.4999999999999889</v>
      </c>
      <c r="F120" s="28">
        <f t="shared" ca="1" si="13"/>
        <v>0.94148316391223785</v>
      </c>
      <c r="G120" s="28">
        <f t="shared" ca="1" si="14"/>
        <v>3.5137221220218464</v>
      </c>
      <c r="H120" s="28">
        <f t="shared" ca="1" si="15"/>
        <v>3.516578981552585</v>
      </c>
      <c r="I120" s="28">
        <f t="shared" ca="1" si="16"/>
        <v>3.516578981552585</v>
      </c>
      <c r="J120" s="32">
        <v>3.51</v>
      </c>
      <c r="K120" s="32">
        <v>3.52</v>
      </c>
      <c r="L120" s="28">
        <f t="shared" ca="1" si="21"/>
        <v>0.55470826510505522</v>
      </c>
      <c r="M120" s="28">
        <f t="shared" ca="1" si="19"/>
        <v>3.5155470826510506</v>
      </c>
      <c r="N120" s="28">
        <f t="shared" ca="1" si="17"/>
        <v>-1.0318989015343227E-3</v>
      </c>
      <c r="O120" s="28">
        <f t="shared" ca="1" si="18"/>
        <v>-1.0318989015343227E-3</v>
      </c>
      <c r="P120" s="28">
        <v>-4.3967264612767565E-3</v>
      </c>
    </row>
    <row r="121" spans="1:16" x14ac:dyDescent="0.25">
      <c r="A121" s="28">
        <v>117</v>
      </c>
      <c r="B121" s="32">
        <v>3.5</v>
      </c>
      <c r="C121" s="32">
        <v>3.51</v>
      </c>
      <c r="D121" s="32">
        <v>3.52</v>
      </c>
      <c r="E121" s="28">
        <f t="shared" si="12"/>
        <v>0.4999999999999889</v>
      </c>
      <c r="F121" s="28">
        <f t="shared" ca="1" si="13"/>
        <v>0.71478509967198711</v>
      </c>
      <c r="G121" s="28">
        <f t="shared" ca="1" si="14"/>
        <v>3.5119564635212255</v>
      </c>
      <c r="H121" s="28">
        <f t="shared" ca="1" si="15"/>
        <v>3.5124473196767236</v>
      </c>
      <c r="I121" s="28">
        <f t="shared" ca="1" si="16"/>
        <v>3.5124473196767236</v>
      </c>
      <c r="J121" s="32">
        <v>3.51</v>
      </c>
      <c r="K121" s="32">
        <v>3.52</v>
      </c>
      <c r="L121" s="28">
        <f t="shared" ca="1" si="21"/>
        <v>0.38127406483302928</v>
      </c>
      <c r="M121" s="28">
        <f t="shared" ca="1" si="19"/>
        <v>3.5138127406483304</v>
      </c>
      <c r="N121" s="28">
        <f t="shared" ca="1" si="17"/>
        <v>1.3654209716067456E-3</v>
      </c>
      <c r="O121" s="28">
        <f t="shared" ca="1" si="18"/>
        <v>0</v>
      </c>
      <c r="P121" s="28">
        <v>0</v>
      </c>
    </row>
    <row r="122" spans="1:16" x14ac:dyDescent="0.25">
      <c r="A122" s="28">
        <v>118</v>
      </c>
      <c r="B122" s="32">
        <v>3.5</v>
      </c>
      <c r="C122" s="32">
        <v>3.51</v>
      </c>
      <c r="D122" s="32">
        <v>3.52</v>
      </c>
      <c r="E122" s="28">
        <f t="shared" si="12"/>
        <v>0.4999999999999889</v>
      </c>
      <c r="F122" s="28">
        <f t="shared" ca="1" si="13"/>
        <v>0.85372203030793237</v>
      </c>
      <c r="G122" s="28">
        <f t="shared" ca="1" si="14"/>
        <v>3.513066920297514</v>
      </c>
      <c r="H122" s="28">
        <f t="shared" ca="1" si="15"/>
        <v>3.5145911559517384</v>
      </c>
      <c r="I122" s="28">
        <f t="shared" ca="1" si="16"/>
        <v>3.5145911559517384</v>
      </c>
      <c r="J122" s="32">
        <v>3.51</v>
      </c>
      <c r="K122" s="32">
        <v>3.52</v>
      </c>
      <c r="L122" s="28">
        <f t="shared" ca="1" si="21"/>
        <v>0.56675277860977602</v>
      </c>
      <c r="M122" s="28">
        <f t="shared" ca="1" si="19"/>
        <v>3.5156675277860976</v>
      </c>
      <c r="N122" s="28">
        <f t="shared" ca="1" si="17"/>
        <v>1.0763718343591577E-3</v>
      </c>
      <c r="O122" s="28">
        <f t="shared" ca="1" si="18"/>
        <v>0</v>
      </c>
      <c r="P122" s="28">
        <v>0</v>
      </c>
    </row>
    <row r="123" spans="1:16" x14ac:dyDescent="0.25">
      <c r="A123" s="28">
        <v>119</v>
      </c>
      <c r="B123" s="32">
        <v>3.5</v>
      </c>
      <c r="C123" s="32">
        <v>3.51</v>
      </c>
      <c r="D123" s="32">
        <v>3.52</v>
      </c>
      <c r="E123" s="28">
        <f t="shared" si="12"/>
        <v>0.4999999999999889</v>
      </c>
      <c r="F123" s="28">
        <f t="shared" ca="1" si="13"/>
        <v>0.40534329413855097</v>
      </c>
      <c r="G123" s="28">
        <f t="shared" ca="1" si="14"/>
        <v>3.5090038135713546</v>
      </c>
      <c r="H123" s="28">
        <f t="shared" ca="1" si="15"/>
        <v>3.5090944353116269</v>
      </c>
      <c r="I123" s="28">
        <f t="shared" ca="1" si="16"/>
        <v>3.5090038135713546</v>
      </c>
      <c r="J123" s="32">
        <v>3.51</v>
      </c>
      <c r="K123" s="32">
        <v>3.52</v>
      </c>
      <c r="L123" s="28">
        <f t="shared" ca="1" si="21"/>
        <v>0.21438495804042346</v>
      </c>
      <c r="M123" s="28">
        <f t="shared" ca="1" si="19"/>
        <v>3.5121438495804043</v>
      </c>
      <c r="N123" s="28">
        <f t="shared" ca="1" si="17"/>
        <v>3.1400360090496626E-3</v>
      </c>
      <c r="O123" s="28">
        <f t="shared" ca="1" si="18"/>
        <v>0</v>
      </c>
      <c r="P123" s="28">
        <v>0</v>
      </c>
    </row>
    <row r="124" spans="1:16" x14ac:dyDescent="0.25">
      <c r="A124" s="28">
        <v>120</v>
      </c>
      <c r="B124" s="32">
        <v>3.5</v>
      </c>
      <c r="C124" s="32">
        <v>3.51</v>
      </c>
      <c r="D124" s="32">
        <v>3.52</v>
      </c>
      <c r="E124" s="28">
        <f t="shared" si="12"/>
        <v>0.4999999999999889</v>
      </c>
      <c r="F124" s="28">
        <f t="shared" ca="1" si="13"/>
        <v>0.60005366784253766</v>
      </c>
      <c r="G124" s="28">
        <f t="shared" ca="1" si="14"/>
        <v>3.5109549410572813</v>
      </c>
      <c r="H124" s="28">
        <f t="shared" ca="1" si="15"/>
        <v>3.511056328134849</v>
      </c>
      <c r="I124" s="28">
        <f t="shared" ca="1" si="16"/>
        <v>3.511056328134849</v>
      </c>
      <c r="J124" s="32">
        <v>3.51</v>
      </c>
      <c r="K124" s="32">
        <v>3.52</v>
      </c>
      <c r="L124" s="28">
        <f t="shared" ca="1" si="21"/>
        <v>0.54258440120717422</v>
      </c>
      <c r="M124" s="28">
        <f t="shared" ca="1" si="19"/>
        <v>3.5154258440120718</v>
      </c>
      <c r="N124" s="28">
        <f t="shared" ca="1" si="17"/>
        <v>4.3695158772227849E-3</v>
      </c>
      <c r="O124" s="28">
        <f t="shared" ca="1" si="18"/>
        <v>0</v>
      </c>
      <c r="P124" s="28">
        <v>-3.062924521394006E-3</v>
      </c>
    </row>
    <row r="125" spans="1:16" x14ac:dyDescent="0.25">
      <c r="A125" s="28">
        <v>121</v>
      </c>
      <c r="B125" s="32">
        <v>3.5</v>
      </c>
      <c r="C125" s="32">
        <v>3.51</v>
      </c>
      <c r="D125" s="32">
        <v>3.52</v>
      </c>
      <c r="E125" s="28">
        <f t="shared" si="12"/>
        <v>0.4999999999999889</v>
      </c>
      <c r="F125" s="28">
        <f t="shared" ca="1" si="13"/>
        <v>0.65943011737668789</v>
      </c>
      <c r="G125" s="28">
        <f t="shared" ca="1" si="14"/>
        <v>3.5114841640303216</v>
      </c>
      <c r="H125" s="28">
        <f t="shared" ca="1" si="15"/>
        <v>3.5117468808002874</v>
      </c>
      <c r="I125" s="28">
        <f t="shared" ca="1" si="16"/>
        <v>3.5117468808002874</v>
      </c>
      <c r="J125" s="32">
        <v>3.51</v>
      </c>
      <c r="K125" s="32">
        <v>3.52</v>
      </c>
      <c r="L125" s="28">
        <f t="shared" ref="L125:L144" ca="1" si="22">RAND()</f>
        <v>0.58261683327541924</v>
      </c>
      <c r="M125" s="28">
        <f t="shared" ca="1" si="19"/>
        <v>3.5158261683327541</v>
      </c>
      <c r="N125" s="28">
        <f t="shared" ca="1" si="17"/>
        <v>4.0792875324666689E-3</v>
      </c>
      <c r="O125" s="28">
        <f t="shared" ca="1" si="18"/>
        <v>0</v>
      </c>
      <c r="P125" s="28">
        <v>0</v>
      </c>
    </row>
    <row r="126" spans="1:16" x14ac:dyDescent="0.25">
      <c r="A126" s="28">
        <v>122</v>
      </c>
      <c r="B126" s="32">
        <v>3.5</v>
      </c>
      <c r="C126" s="32">
        <v>3.51</v>
      </c>
      <c r="D126" s="32">
        <v>3.52</v>
      </c>
      <c r="E126" s="28">
        <f t="shared" si="12"/>
        <v>0.4999999999999889</v>
      </c>
      <c r="F126" s="28">
        <f t="shared" ca="1" si="13"/>
        <v>0.16419153890513993</v>
      </c>
      <c r="G126" s="28">
        <f t="shared" ca="1" si="14"/>
        <v>3.5057304718637323</v>
      </c>
      <c r="H126" s="28">
        <f t="shared" ca="1" si="15"/>
        <v>3.507070897470475</v>
      </c>
      <c r="I126" s="28">
        <f t="shared" ca="1" si="16"/>
        <v>3.5057304718637323</v>
      </c>
      <c r="J126" s="32">
        <v>3.51</v>
      </c>
      <c r="K126" s="32">
        <v>3.52</v>
      </c>
      <c r="L126" s="28">
        <f t="shared" ca="1" si="22"/>
        <v>0.44945080515820424</v>
      </c>
      <c r="M126" s="28">
        <f t="shared" ca="1" si="19"/>
        <v>3.5144945080515821</v>
      </c>
      <c r="N126" s="28">
        <f t="shared" ca="1" si="17"/>
        <v>8.7640361878498219E-3</v>
      </c>
      <c r="O126" s="28">
        <f t="shared" ca="1" si="18"/>
        <v>0</v>
      </c>
      <c r="P126" s="28">
        <v>0</v>
      </c>
    </row>
    <row r="127" spans="1:16" x14ac:dyDescent="0.25">
      <c r="A127" s="28">
        <v>123</v>
      </c>
      <c r="B127" s="32">
        <v>3.5</v>
      </c>
      <c r="C127" s="32">
        <v>3.51</v>
      </c>
      <c r="D127" s="32">
        <v>3.52</v>
      </c>
      <c r="E127" s="28">
        <f t="shared" si="12"/>
        <v>0.4999999999999889</v>
      </c>
      <c r="F127" s="28">
        <f t="shared" ca="1" si="13"/>
        <v>0.79795782531434101</v>
      </c>
      <c r="G127" s="28">
        <f t="shared" ca="1" si="14"/>
        <v>3.5126329555157478</v>
      </c>
      <c r="H127" s="28">
        <f t="shared" ca="1" si="15"/>
        <v>3.5136432370708723</v>
      </c>
      <c r="I127" s="28">
        <f t="shared" ca="1" si="16"/>
        <v>3.5136432370708723</v>
      </c>
      <c r="J127" s="32">
        <v>3.51</v>
      </c>
      <c r="K127" s="32">
        <v>3.52</v>
      </c>
      <c r="L127" s="28">
        <f t="shared" ca="1" si="22"/>
        <v>0.92815552858497974</v>
      </c>
      <c r="M127" s="28">
        <f t="shared" ca="1" si="19"/>
        <v>3.5192815552858496</v>
      </c>
      <c r="N127" s="28">
        <f t="shared" ca="1" si="17"/>
        <v>5.6383182149772892E-3</v>
      </c>
      <c r="O127" s="28">
        <f t="shared" ca="1" si="18"/>
        <v>0</v>
      </c>
      <c r="P127" s="28">
        <v>0</v>
      </c>
    </row>
    <row r="128" spans="1:16" x14ac:dyDescent="0.25">
      <c r="A128" s="28">
        <v>124</v>
      </c>
      <c r="B128" s="32">
        <v>3.5</v>
      </c>
      <c r="C128" s="32">
        <v>3.51</v>
      </c>
      <c r="D128" s="32">
        <v>3.52</v>
      </c>
      <c r="E128" s="28">
        <f t="shared" si="12"/>
        <v>0.4999999999999889</v>
      </c>
      <c r="F128" s="28">
        <f t="shared" ca="1" si="13"/>
        <v>0.22163980811530204</v>
      </c>
      <c r="G128" s="28">
        <f t="shared" ca="1" si="14"/>
        <v>3.5066579247234451</v>
      </c>
      <c r="H128" s="28">
        <f t="shared" ca="1" si="15"/>
        <v>3.5075231398830899</v>
      </c>
      <c r="I128" s="28">
        <f t="shared" ca="1" si="16"/>
        <v>3.5066579247234451</v>
      </c>
      <c r="J128" s="32">
        <v>3.51</v>
      </c>
      <c r="K128" s="32">
        <v>3.52</v>
      </c>
      <c r="L128" s="28">
        <f t="shared" ca="1" si="22"/>
        <v>0.65012923172344317</v>
      </c>
      <c r="M128" s="28">
        <f t="shared" ca="1" si="19"/>
        <v>3.5165012923172343</v>
      </c>
      <c r="N128" s="28">
        <f t="shared" ca="1" si="17"/>
        <v>9.8433675937892318E-3</v>
      </c>
      <c r="O128" s="28">
        <f t="shared" ca="1" si="18"/>
        <v>0</v>
      </c>
      <c r="P128" s="28">
        <v>0</v>
      </c>
    </row>
    <row r="129" spans="1:16" x14ac:dyDescent="0.25">
      <c r="A129" s="28">
        <v>125</v>
      </c>
      <c r="B129" s="32">
        <v>3.5</v>
      </c>
      <c r="C129" s="32">
        <v>3.51</v>
      </c>
      <c r="D129" s="32">
        <v>3.52</v>
      </c>
      <c r="E129" s="28">
        <f t="shared" si="12"/>
        <v>0.4999999999999889</v>
      </c>
      <c r="F129" s="28">
        <f t="shared" ca="1" si="13"/>
        <v>0.29110361375766469</v>
      </c>
      <c r="G129" s="28">
        <f t="shared" ca="1" si="14"/>
        <v>3.5076302505038517</v>
      </c>
      <c r="H129" s="28">
        <f t="shared" ca="1" si="15"/>
        <v>3.5080928896348245</v>
      </c>
      <c r="I129" s="28">
        <f t="shared" ca="1" si="16"/>
        <v>3.5076302505038517</v>
      </c>
      <c r="J129" s="32">
        <v>3.51</v>
      </c>
      <c r="K129" s="32">
        <v>3.52</v>
      </c>
      <c r="L129" s="28">
        <f t="shared" ca="1" si="22"/>
        <v>0.90388329743635487</v>
      </c>
      <c r="M129" s="28">
        <f t="shared" ca="1" si="19"/>
        <v>3.5190388329743634</v>
      </c>
      <c r="N129" s="28">
        <f t="shared" ca="1" si="17"/>
        <v>1.1408582470511686E-2</v>
      </c>
      <c r="O129" s="28">
        <f t="shared" ca="1" si="18"/>
        <v>0</v>
      </c>
      <c r="P129" s="28">
        <v>0</v>
      </c>
    </row>
    <row r="130" spans="1:16" x14ac:dyDescent="0.25">
      <c r="A130" s="28">
        <v>126</v>
      </c>
      <c r="B130" s="32">
        <v>3.5</v>
      </c>
      <c r="C130" s="32">
        <v>3.51</v>
      </c>
      <c r="D130" s="32">
        <v>3.52</v>
      </c>
      <c r="E130" s="28">
        <f t="shared" si="12"/>
        <v>0.4999999999999889</v>
      </c>
      <c r="F130" s="28">
        <f t="shared" ca="1" si="13"/>
        <v>5.6596466640104204E-2</v>
      </c>
      <c r="G130" s="28">
        <f t="shared" ca="1" si="14"/>
        <v>3.5033644157483907</v>
      </c>
      <c r="H130" s="28">
        <f t="shared" ca="1" si="15"/>
        <v>3.5062638904098726</v>
      </c>
      <c r="I130" s="28">
        <f t="shared" ca="1" si="16"/>
        <v>3.5033644157483907</v>
      </c>
      <c r="J130" s="32">
        <v>3.51</v>
      </c>
      <c r="K130" s="32">
        <v>3.52</v>
      </c>
      <c r="L130" s="28">
        <f t="shared" ca="1" si="22"/>
        <v>0.22783479143431917</v>
      </c>
      <c r="M130" s="28">
        <f t="shared" ca="1" si="19"/>
        <v>3.5122783479143429</v>
      </c>
      <c r="N130" s="28">
        <f t="shared" ca="1" si="17"/>
        <v>8.9139321659521542E-3</v>
      </c>
      <c r="O130" s="28">
        <f t="shared" ca="1" si="18"/>
        <v>0</v>
      </c>
      <c r="P130" s="28">
        <v>-4.4324092914886926E-3</v>
      </c>
    </row>
    <row r="131" spans="1:16" x14ac:dyDescent="0.25">
      <c r="A131" s="28">
        <v>127</v>
      </c>
      <c r="B131" s="32">
        <v>3.5</v>
      </c>
      <c r="C131" s="32">
        <v>3.51</v>
      </c>
      <c r="D131" s="32">
        <v>3.52</v>
      </c>
      <c r="E131" s="28">
        <f t="shared" si="12"/>
        <v>0.4999999999999889</v>
      </c>
      <c r="F131" s="28">
        <f t="shared" ca="1" si="13"/>
        <v>0.71468965561403353</v>
      </c>
      <c r="G131" s="28">
        <f t="shared" ca="1" si="14"/>
        <v>3.5119556652312953</v>
      </c>
      <c r="H131" s="28">
        <f t="shared" ca="1" si="15"/>
        <v>3.5124460560713495</v>
      </c>
      <c r="I131" s="28">
        <f t="shared" ca="1" si="16"/>
        <v>3.5124460560713495</v>
      </c>
      <c r="J131" s="32">
        <v>3.51</v>
      </c>
      <c r="K131" s="32">
        <v>3.52</v>
      </c>
      <c r="L131" s="28">
        <f t="shared" ca="1" si="22"/>
        <v>0.23840830434345028</v>
      </c>
      <c r="M131" s="28">
        <f t="shared" ca="1" si="19"/>
        <v>3.5123840830434343</v>
      </c>
      <c r="N131" s="28">
        <f t="shared" ca="1" si="17"/>
        <v>-6.1973027915218637E-5</v>
      </c>
      <c r="O131" s="28">
        <f t="shared" ca="1" si="18"/>
        <v>-6.1973027915218637E-5</v>
      </c>
      <c r="P131" s="28">
        <v>-2.7014175804973561E-4</v>
      </c>
    </row>
    <row r="132" spans="1:16" x14ac:dyDescent="0.25">
      <c r="A132" s="28">
        <v>128</v>
      </c>
      <c r="B132" s="32">
        <v>3.5</v>
      </c>
      <c r="C132" s="32">
        <v>3.51</v>
      </c>
      <c r="D132" s="32">
        <v>3.52</v>
      </c>
      <c r="E132" s="28">
        <f t="shared" si="12"/>
        <v>0.4999999999999889</v>
      </c>
      <c r="F132" s="28">
        <f t="shared" ca="1" si="13"/>
        <v>0.97099501916575903</v>
      </c>
      <c r="G132" s="28">
        <f t="shared" ca="1" si="14"/>
        <v>3.5139355302673829</v>
      </c>
      <c r="H132" s="28">
        <f t="shared" ca="1" si="15"/>
        <v>3.5175914742752363</v>
      </c>
      <c r="I132" s="28">
        <f t="shared" ca="1" si="16"/>
        <v>3.5175914742752363</v>
      </c>
      <c r="J132" s="32">
        <v>3.51</v>
      </c>
      <c r="K132" s="32">
        <v>3.52</v>
      </c>
      <c r="L132" s="28">
        <f t="shared" ca="1" si="22"/>
        <v>0.14655558735108465</v>
      </c>
      <c r="M132" s="28">
        <f t="shared" ca="1" si="19"/>
        <v>3.5114655558735106</v>
      </c>
      <c r="N132" s="28">
        <f t="shared" ca="1" si="17"/>
        <v>-6.1259184017257162E-3</v>
      </c>
      <c r="O132" s="28">
        <f t="shared" ca="1" si="18"/>
        <v>-6.1259184017257162E-3</v>
      </c>
      <c r="P132" s="28">
        <v>0</v>
      </c>
    </row>
    <row r="133" spans="1:16" x14ac:dyDescent="0.25">
      <c r="A133" s="28">
        <v>129</v>
      </c>
      <c r="B133" s="32">
        <v>3.5</v>
      </c>
      <c r="C133" s="32">
        <v>3.51</v>
      </c>
      <c r="D133" s="32">
        <v>3.52</v>
      </c>
      <c r="E133" s="28">
        <f t="shared" ref="E133:E196" si="23">+(C133-B133)/(D133-B133)</f>
        <v>0.4999999999999889</v>
      </c>
      <c r="F133" s="28">
        <f t="shared" ref="F133:F196" ca="1" si="24">RAND()</f>
        <v>0.97040606934767082</v>
      </c>
      <c r="G133" s="28">
        <f t="shared" ref="G133:G196" ca="1" si="25">+(B133+SQRT((C133-B133)*(D133-B133)*F133))</f>
        <v>3.5139313033801409</v>
      </c>
      <c r="H133" s="28">
        <f t="shared" ref="H133:H196" ca="1" si="26">+(D133-SQRT((D133-C133)*(D133-B133)*(1-F133)))</f>
        <v>3.5175671444493219</v>
      </c>
      <c r="I133" s="28">
        <f t="shared" ref="I133:I196" ca="1" si="27">IF(F133&gt;E133,H133,G133)</f>
        <v>3.5175671444493219</v>
      </c>
      <c r="J133" s="32">
        <v>3.51</v>
      </c>
      <c r="K133" s="32">
        <v>3.52</v>
      </c>
      <c r="L133" s="28">
        <f t="shared" ca="1" si="22"/>
        <v>0.14941320861611118</v>
      </c>
      <c r="M133" s="28">
        <f t="shared" ca="1" si="19"/>
        <v>3.511494132086161</v>
      </c>
      <c r="N133" s="28">
        <f t="shared" ref="N133:N196" ca="1" si="28">+M133-I133</f>
        <v>-6.0730123631609345E-3</v>
      </c>
      <c r="O133" s="28">
        <f t="shared" ref="O133:O196" ca="1" si="29">IF(N133&lt;0,N133,0)</f>
        <v>-6.0730123631609345E-3</v>
      </c>
      <c r="P133" s="28">
        <v>-5.6925898718906964E-4</v>
      </c>
    </row>
    <row r="134" spans="1:16" x14ac:dyDescent="0.25">
      <c r="A134" s="28">
        <v>130</v>
      </c>
      <c r="B134" s="32">
        <v>3.5</v>
      </c>
      <c r="C134" s="32">
        <v>3.51</v>
      </c>
      <c r="D134" s="32">
        <v>3.52</v>
      </c>
      <c r="E134" s="28">
        <f t="shared" si="23"/>
        <v>0.4999999999999889</v>
      </c>
      <c r="F134" s="28">
        <f t="shared" ca="1" si="24"/>
        <v>0.89638949896642139</v>
      </c>
      <c r="G134" s="28">
        <f t="shared" ca="1" si="25"/>
        <v>3.5133894697353285</v>
      </c>
      <c r="H134" s="28">
        <f t="shared" ca="1" si="26"/>
        <v>3.5154478466406855</v>
      </c>
      <c r="I134" s="28">
        <f t="shared" ca="1" si="27"/>
        <v>3.5154478466406855</v>
      </c>
      <c r="J134" s="32">
        <v>3.51</v>
      </c>
      <c r="K134" s="32">
        <v>3.52</v>
      </c>
      <c r="L134" s="28">
        <f t="shared" ca="1" si="22"/>
        <v>0.80725725361898326</v>
      </c>
      <c r="M134" s="28">
        <f t="shared" ref="M134:M197" ca="1" si="30">J134+((K134-J134)*L134)</f>
        <v>3.5180725725361897</v>
      </c>
      <c r="N134" s="28">
        <f t="shared" ca="1" si="28"/>
        <v>2.6247258955041097E-3</v>
      </c>
      <c r="O134" s="28">
        <f t="shared" ca="1" si="29"/>
        <v>0</v>
      </c>
      <c r="P134" s="28">
        <v>0</v>
      </c>
    </row>
    <row r="135" spans="1:16" x14ac:dyDescent="0.25">
      <c r="A135" s="28">
        <v>131</v>
      </c>
      <c r="B135" s="32">
        <v>3.5</v>
      </c>
      <c r="C135" s="32">
        <v>3.51</v>
      </c>
      <c r="D135" s="32">
        <v>3.52</v>
      </c>
      <c r="E135" s="28">
        <f t="shared" si="23"/>
        <v>0.4999999999999889</v>
      </c>
      <c r="F135" s="28">
        <f t="shared" ca="1" si="24"/>
        <v>0.96933751739466745</v>
      </c>
      <c r="G135" s="28">
        <f t="shared" ca="1" si="25"/>
        <v>3.5139236311168793</v>
      </c>
      <c r="H135" s="28">
        <f t="shared" ca="1" si="26"/>
        <v>3.5175236122030129</v>
      </c>
      <c r="I135" s="28">
        <f t="shared" ca="1" si="27"/>
        <v>3.5175236122030129</v>
      </c>
      <c r="J135" s="32">
        <v>3.51</v>
      </c>
      <c r="K135" s="32">
        <v>3.52</v>
      </c>
      <c r="L135" s="28">
        <f t="shared" ca="1" si="22"/>
        <v>0.93610660057048134</v>
      </c>
      <c r="M135" s="28">
        <f t="shared" ca="1" si="30"/>
        <v>3.5193610660057049</v>
      </c>
      <c r="N135" s="28">
        <f t="shared" ca="1" si="28"/>
        <v>1.8374538026919573E-3</v>
      </c>
      <c r="O135" s="28">
        <f t="shared" ca="1" si="29"/>
        <v>0</v>
      </c>
      <c r="P135" s="28">
        <v>0</v>
      </c>
    </row>
    <row r="136" spans="1:16" x14ac:dyDescent="0.25">
      <c r="A136" s="28">
        <v>132</v>
      </c>
      <c r="B136" s="32">
        <v>3.5</v>
      </c>
      <c r="C136" s="32">
        <v>3.51</v>
      </c>
      <c r="D136" s="32">
        <v>3.52</v>
      </c>
      <c r="E136" s="28">
        <f t="shared" si="23"/>
        <v>0.4999999999999889</v>
      </c>
      <c r="F136" s="28">
        <f t="shared" ca="1" si="24"/>
        <v>0.26899643230526238</v>
      </c>
      <c r="G136" s="28">
        <f t="shared" ca="1" si="25"/>
        <v>3.5073347996878614</v>
      </c>
      <c r="H136" s="28">
        <f t="shared" ca="1" si="26"/>
        <v>3.5079086512936337</v>
      </c>
      <c r="I136" s="28">
        <f t="shared" ca="1" si="27"/>
        <v>3.5073347996878614</v>
      </c>
      <c r="J136" s="32">
        <v>3.51</v>
      </c>
      <c r="K136" s="32">
        <v>3.52</v>
      </c>
      <c r="L136" s="28">
        <f t="shared" ca="1" si="22"/>
        <v>0.67818807870125408</v>
      </c>
      <c r="M136" s="28">
        <f t="shared" ca="1" si="30"/>
        <v>3.5167818807870126</v>
      </c>
      <c r="N136" s="28">
        <f t="shared" ca="1" si="28"/>
        <v>9.4470810991511556E-3</v>
      </c>
      <c r="O136" s="28">
        <f t="shared" ca="1" si="29"/>
        <v>0</v>
      </c>
      <c r="P136" s="28">
        <v>0</v>
      </c>
    </row>
    <row r="137" spans="1:16" x14ac:dyDescent="0.25">
      <c r="A137" s="28">
        <v>133</v>
      </c>
      <c r="B137" s="32">
        <v>3.5</v>
      </c>
      <c r="C137" s="32">
        <v>3.51</v>
      </c>
      <c r="D137" s="32">
        <v>3.52</v>
      </c>
      <c r="E137" s="28">
        <f t="shared" si="23"/>
        <v>0.4999999999999889</v>
      </c>
      <c r="F137" s="28">
        <f t="shared" ca="1" si="24"/>
        <v>0.49421597582805488</v>
      </c>
      <c r="G137" s="28">
        <f t="shared" ca="1" si="25"/>
        <v>3.5099419915090291</v>
      </c>
      <c r="H137" s="28">
        <f t="shared" ca="1" si="26"/>
        <v>3.5099423260723768</v>
      </c>
      <c r="I137" s="28">
        <f t="shared" ca="1" si="27"/>
        <v>3.5099419915090291</v>
      </c>
      <c r="J137" s="32">
        <v>3.51</v>
      </c>
      <c r="K137" s="32">
        <v>3.52</v>
      </c>
      <c r="L137" s="28">
        <f t="shared" ca="1" si="22"/>
        <v>0.48325765331454928</v>
      </c>
      <c r="M137" s="28">
        <f t="shared" ca="1" si="30"/>
        <v>3.5148325765331454</v>
      </c>
      <c r="N137" s="28">
        <f t="shared" ca="1" si="28"/>
        <v>4.8905850241163229E-3</v>
      </c>
      <c r="O137" s="28">
        <f t="shared" ca="1" si="29"/>
        <v>0</v>
      </c>
      <c r="P137" s="28">
        <v>0</v>
      </c>
    </row>
    <row r="138" spans="1:16" x14ac:dyDescent="0.25">
      <c r="A138" s="28">
        <v>134</v>
      </c>
      <c r="B138" s="32">
        <v>3.5</v>
      </c>
      <c r="C138" s="32">
        <v>3.51</v>
      </c>
      <c r="D138" s="32">
        <v>3.52</v>
      </c>
      <c r="E138" s="28">
        <f t="shared" si="23"/>
        <v>0.4999999999999889</v>
      </c>
      <c r="F138" s="28">
        <f t="shared" ca="1" si="24"/>
        <v>0.51710712625273358</v>
      </c>
      <c r="G138" s="28">
        <f t="shared" ca="1" si="25"/>
        <v>3.5101696325032199</v>
      </c>
      <c r="H138" s="28">
        <f t="shared" ca="1" si="26"/>
        <v>3.5101725601121423</v>
      </c>
      <c r="I138" s="28">
        <f t="shared" ca="1" si="27"/>
        <v>3.5101725601121423</v>
      </c>
      <c r="J138" s="32">
        <v>3.51</v>
      </c>
      <c r="K138" s="32">
        <v>3.52</v>
      </c>
      <c r="L138" s="28">
        <f t="shared" ca="1" si="22"/>
        <v>0.99098373047316968</v>
      </c>
      <c r="M138" s="28">
        <f t="shared" ca="1" si="30"/>
        <v>3.5199098373047315</v>
      </c>
      <c r="N138" s="28">
        <f t="shared" ca="1" si="28"/>
        <v>9.737277192589211E-3</v>
      </c>
      <c r="O138" s="28">
        <f t="shared" ca="1" si="29"/>
        <v>0</v>
      </c>
      <c r="P138" s="28">
        <v>0</v>
      </c>
    </row>
    <row r="139" spans="1:16" x14ac:dyDescent="0.25">
      <c r="A139" s="28">
        <v>135</v>
      </c>
      <c r="B139" s="32">
        <v>3.5</v>
      </c>
      <c r="C139" s="32">
        <v>3.51</v>
      </c>
      <c r="D139" s="32">
        <v>3.52</v>
      </c>
      <c r="E139" s="28">
        <f t="shared" si="23"/>
        <v>0.4999999999999889</v>
      </c>
      <c r="F139" s="28">
        <f t="shared" ca="1" si="24"/>
        <v>0.14922834616614089</v>
      </c>
      <c r="G139" s="28">
        <f t="shared" ca="1" si="25"/>
        <v>3.505463119002294</v>
      </c>
      <c r="H139" s="28">
        <f t="shared" ca="1" si="26"/>
        <v>3.5069556782174476</v>
      </c>
      <c r="I139" s="28">
        <f t="shared" ca="1" si="27"/>
        <v>3.505463119002294</v>
      </c>
      <c r="J139" s="32">
        <v>3.51</v>
      </c>
      <c r="K139" s="32">
        <v>3.52</v>
      </c>
      <c r="L139" s="28">
        <f t="shared" ca="1" si="22"/>
        <v>3.3341364523767902E-3</v>
      </c>
      <c r="M139" s="28">
        <f t="shared" ca="1" si="30"/>
        <v>3.5100333413645237</v>
      </c>
      <c r="N139" s="28">
        <f t="shared" ca="1" si="28"/>
        <v>4.5702223622297034E-3</v>
      </c>
      <c r="O139" s="28">
        <f t="shared" ca="1" si="29"/>
        <v>0</v>
      </c>
      <c r="P139" s="28">
        <v>-1.7277704671991856E-3</v>
      </c>
    </row>
    <row r="140" spans="1:16" x14ac:dyDescent="0.25">
      <c r="A140" s="28">
        <v>136</v>
      </c>
      <c r="B140" s="32">
        <v>3.5</v>
      </c>
      <c r="C140" s="32">
        <v>3.51</v>
      </c>
      <c r="D140" s="32">
        <v>3.52</v>
      </c>
      <c r="E140" s="28">
        <f t="shared" si="23"/>
        <v>0.4999999999999889</v>
      </c>
      <c r="F140" s="28">
        <f t="shared" ca="1" si="24"/>
        <v>0.38819170539005365</v>
      </c>
      <c r="G140" s="28">
        <f t="shared" ca="1" si="25"/>
        <v>3.5088112621728111</v>
      </c>
      <c r="H140" s="28">
        <f t="shared" ca="1" si="26"/>
        <v>3.5089382795677166</v>
      </c>
      <c r="I140" s="28">
        <f t="shared" ca="1" si="27"/>
        <v>3.5088112621728111</v>
      </c>
      <c r="J140" s="32">
        <v>3.51</v>
      </c>
      <c r="K140" s="32">
        <v>3.52</v>
      </c>
      <c r="L140" s="28">
        <f t="shared" ca="1" si="22"/>
        <v>0.37491763032195335</v>
      </c>
      <c r="M140" s="28">
        <f t="shared" ca="1" si="30"/>
        <v>3.5137491763032194</v>
      </c>
      <c r="N140" s="28">
        <f t="shared" ca="1" si="28"/>
        <v>4.9379141304082275E-3</v>
      </c>
      <c r="O140" s="28">
        <f t="shared" ca="1" si="29"/>
        <v>0</v>
      </c>
      <c r="P140" s="28">
        <v>-2.7085892305533932E-3</v>
      </c>
    </row>
    <row r="141" spans="1:16" x14ac:dyDescent="0.25">
      <c r="A141" s="28">
        <v>137</v>
      </c>
      <c r="B141" s="32">
        <v>3.5</v>
      </c>
      <c r="C141" s="32">
        <v>3.51</v>
      </c>
      <c r="D141" s="32">
        <v>3.52</v>
      </c>
      <c r="E141" s="28">
        <f t="shared" si="23"/>
        <v>0.4999999999999889</v>
      </c>
      <c r="F141" s="28">
        <f t="shared" ca="1" si="24"/>
        <v>0.52036916728517257</v>
      </c>
      <c r="G141" s="28">
        <f t="shared" ca="1" si="25"/>
        <v>3.5102016583679827</v>
      </c>
      <c r="H141" s="28">
        <f t="shared" ca="1" si="26"/>
        <v>3.5102058095514246</v>
      </c>
      <c r="I141" s="28">
        <f t="shared" ca="1" si="27"/>
        <v>3.5102058095514246</v>
      </c>
      <c r="J141" s="32">
        <v>3.51</v>
      </c>
      <c r="K141" s="32">
        <v>3.52</v>
      </c>
      <c r="L141" s="28">
        <f t="shared" ca="1" si="22"/>
        <v>0.5702842287376213</v>
      </c>
      <c r="M141" s="28">
        <f t="shared" ca="1" si="30"/>
        <v>3.515702842287376</v>
      </c>
      <c r="N141" s="28">
        <f t="shared" ca="1" si="28"/>
        <v>5.4970327359513682E-3</v>
      </c>
      <c r="O141" s="28">
        <f t="shared" ca="1" si="29"/>
        <v>0</v>
      </c>
      <c r="P141" s="28">
        <v>0</v>
      </c>
    </row>
    <row r="142" spans="1:16" x14ac:dyDescent="0.25">
      <c r="A142" s="28">
        <v>138</v>
      </c>
      <c r="B142" s="32">
        <v>3.5</v>
      </c>
      <c r="C142" s="32">
        <v>3.51</v>
      </c>
      <c r="D142" s="32">
        <v>3.52</v>
      </c>
      <c r="E142" s="28">
        <f t="shared" si="23"/>
        <v>0.4999999999999889</v>
      </c>
      <c r="F142" s="28">
        <f t="shared" ca="1" si="24"/>
        <v>0.19685630301020129</v>
      </c>
      <c r="G142" s="28">
        <f t="shared" ca="1" si="25"/>
        <v>3.5062746522295694</v>
      </c>
      <c r="H142" s="28">
        <f t="shared" ca="1" si="26"/>
        <v>3.5073260606203926</v>
      </c>
      <c r="I142" s="28">
        <f t="shared" ca="1" si="27"/>
        <v>3.5062746522295694</v>
      </c>
      <c r="J142" s="32">
        <v>3.51</v>
      </c>
      <c r="K142" s="32">
        <v>3.52</v>
      </c>
      <c r="L142" s="28">
        <f t="shared" ca="1" si="22"/>
        <v>0.11362807735617364</v>
      </c>
      <c r="M142" s="28">
        <f t="shared" ca="1" si="30"/>
        <v>3.5111362807735618</v>
      </c>
      <c r="N142" s="28">
        <f t="shared" ca="1" si="28"/>
        <v>4.8616285439924134E-3</v>
      </c>
      <c r="O142" s="28">
        <f t="shared" ca="1" si="29"/>
        <v>0</v>
      </c>
      <c r="P142" s="28">
        <v>0</v>
      </c>
    </row>
    <row r="143" spans="1:16" x14ac:dyDescent="0.25">
      <c r="A143" s="28">
        <v>139</v>
      </c>
      <c r="B143" s="32">
        <v>3.5</v>
      </c>
      <c r="C143" s="32">
        <v>3.51</v>
      </c>
      <c r="D143" s="32">
        <v>3.52</v>
      </c>
      <c r="E143" s="28">
        <f t="shared" si="23"/>
        <v>0.4999999999999889</v>
      </c>
      <c r="F143" s="28">
        <f t="shared" ca="1" si="24"/>
        <v>0.1933370145153922</v>
      </c>
      <c r="G143" s="28">
        <f t="shared" ca="1" si="25"/>
        <v>3.506218311901399</v>
      </c>
      <c r="H143" s="28">
        <f t="shared" ca="1" si="26"/>
        <v>3.5072983230596537</v>
      </c>
      <c r="I143" s="28">
        <f t="shared" ca="1" si="27"/>
        <v>3.506218311901399</v>
      </c>
      <c r="J143" s="32">
        <v>3.51</v>
      </c>
      <c r="K143" s="32">
        <v>3.52</v>
      </c>
      <c r="L143" s="28">
        <f t="shared" ca="1" si="22"/>
        <v>0.41827483948090205</v>
      </c>
      <c r="M143" s="28">
        <f t="shared" ca="1" si="30"/>
        <v>3.5141827483948087</v>
      </c>
      <c r="N143" s="28">
        <f t="shared" ca="1" si="28"/>
        <v>7.9644364934097212E-3</v>
      </c>
      <c r="O143" s="28">
        <f t="shared" ca="1" si="29"/>
        <v>0</v>
      </c>
      <c r="P143" s="28">
        <v>0</v>
      </c>
    </row>
    <row r="144" spans="1:16" x14ac:dyDescent="0.25">
      <c r="A144" s="28">
        <v>140</v>
      </c>
      <c r="B144" s="32">
        <v>3.5</v>
      </c>
      <c r="C144" s="32">
        <v>3.51</v>
      </c>
      <c r="D144" s="32">
        <v>3.52</v>
      </c>
      <c r="E144" s="28">
        <f t="shared" si="23"/>
        <v>0.4999999999999889</v>
      </c>
      <c r="F144" s="28">
        <f t="shared" ca="1" si="24"/>
        <v>0.12815884115706699</v>
      </c>
      <c r="G144" s="28">
        <f t="shared" ca="1" si="25"/>
        <v>3.5050627826569398</v>
      </c>
      <c r="H144" s="28">
        <f t="shared" ca="1" si="26"/>
        <v>3.5067951436293843</v>
      </c>
      <c r="I144" s="28">
        <f t="shared" ca="1" si="27"/>
        <v>3.5050627826569398</v>
      </c>
      <c r="J144" s="32">
        <v>3.51</v>
      </c>
      <c r="K144" s="32">
        <v>3.52</v>
      </c>
      <c r="L144" s="28">
        <f t="shared" ca="1" si="22"/>
        <v>0.2835098099675728</v>
      </c>
      <c r="M144" s="28">
        <f t="shared" ca="1" si="30"/>
        <v>3.5128350980996754</v>
      </c>
      <c r="N144" s="28">
        <f t="shared" ca="1" si="28"/>
        <v>7.7723154427356E-3</v>
      </c>
      <c r="O144" s="28">
        <f t="shared" ca="1" si="29"/>
        <v>0</v>
      </c>
      <c r="P144" s="28">
        <v>0</v>
      </c>
    </row>
    <row r="145" spans="1:16" x14ac:dyDescent="0.25">
      <c r="A145" s="28">
        <v>141</v>
      </c>
      <c r="B145" s="32">
        <v>3.5</v>
      </c>
      <c r="C145" s="32">
        <v>3.51</v>
      </c>
      <c r="D145" s="32">
        <v>3.52</v>
      </c>
      <c r="E145" s="28">
        <f t="shared" si="23"/>
        <v>0.4999999999999889</v>
      </c>
      <c r="F145" s="28">
        <f t="shared" ca="1" si="24"/>
        <v>0.43541724065186349</v>
      </c>
      <c r="G145" s="28">
        <f t="shared" ca="1" si="25"/>
        <v>3.5093318512702663</v>
      </c>
      <c r="H145" s="28">
        <f t="shared" ca="1" si="26"/>
        <v>3.5093737799820617</v>
      </c>
      <c r="I145" s="28">
        <f t="shared" ca="1" si="27"/>
        <v>3.5093318512702663</v>
      </c>
      <c r="J145" s="32">
        <v>3.51</v>
      </c>
      <c r="K145" s="32">
        <v>3.52</v>
      </c>
      <c r="L145" s="28">
        <f t="shared" ref="L145:L164" ca="1" si="31">RAND()</f>
        <v>0.76019481008361356</v>
      </c>
      <c r="M145" s="28">
        <f t="shared" ca="1" si="30"/>
        <v>3.517601948100836</v>
      </c>
      <c r="N145" s="28">
        <f t="shared" ca="1" si="28"/>
        <v>8.2700968305697842E-3</v>
      </c>
      <c r="O145" s="28">
        <f t="shared" ca="1" si="29"/>
        <v>0</v>
      </c>
      <c r="P145" s="28">
        <v>0</v>
      </c>
    </row>
    <row r="146" spans="1:16" x14ac:dyDescent="0.25">
      <c r="A146" s="28">
        <v>142</v>
      </c>
      <c r="B146" s="32">
        <v>3.5</v>
      </c>
      <c r="C146" s="32">
        <v>3.51</v>
      </c>
      <c r="D146" s="32">
        <v>3.52</v>
      </c>
      <c r="E146" s="28">
        <f t="shared" si="23"/>
        <v>0.4999999999999889</v>
      </c>
      <c r="F146" s="28">
        <f t="shared" ca="1" si="24"/>
        <v>0.39429625067230778</v>
      </c>
      <c r="G146" s="28">
        <f t="shared" ca="1" si="25"/>
        <v>3.5088802730889572</v>
      </c>
      <c r="H146" s="28">
        <f t="shared" ca="1" si="26"/>
        <v>3.5089936041382503</v>
      </c>
      <c r="I146" s="28">
        <f t="shared" ca="1" si="27"/>
        <v>3.5088802730889572</v>
      </c>
      <c r="J146" s="32">
        <v>3.51</v>
      </c>
      <c r="K146" s="32">
        <v>3.52</v>
      </c>
      <c r="L146" s="28">
        <f t="shared" ca="1" si="31"/>
        <v>0.66157447400173686</v>
      </c>
      <c r="M146" s="28">
        <f t="shared" ca="1" si="30"/>
        <v>3.5166157447400175</v>
      </c>
      <c r="N146" s="28">
        <f t="shared" ca="1" si="28"/>
        <v>7.735471651060255E-3</v>
      </c>
      <c r="O146" s="28">
        <f t="shared" ca="1" si="29"/>
        <v>0</v>
      </c>
      <c r="P146" s="28">
        <v>0</v>
      </c>
    </row>
    <row r="147" spans="1:16" x14ac:dyDescent="0.25">
      <c r="A147" s="28">
        <v>143</v>
      </c>
      <c r="B147" s="32">
        <v>3.5</v>
      </c>
      <c r="C147" s="32">
        <v>3.51</v>
      </c>
      <c r="D147" s="32">
        <v>3.52</v>
      </c>
      <c r="E147" s="28">
        <f t="shared" si="23"/>
        <v>0.4999999999999889</v>
      </c>
      <c r="F147" s="28">
        <f t="shared" ca="1" si="24"/>
        <v>0.91061538516050877</v>
      </c>
      <c r="G147" s="28">
        <f t="shared" ca="1" si="25"/>
        <v>3.5134952983306076</v>
      </c>
      <c r="H147" s="28">
        <f t="shared" ca="1" si="26"/>
        <v>3.5157718889598431</v>
      </c>
      <c r="I147" s="28">
        <f t="shared" ca="1" si="27"/>
        <v>3.5157718889598431</v>
      </c>
      <c r="J147" s="32">
        <v>3.51</v>
      </c>
      <c r="K147" s="32">
        <v>3.52</v>
      </c>
      <c r="L147" s="28">
        <f t="shared" ca="1" si="31"/>
        <v>0.31925876487553895</v>
      </c>
      <c r="M147" s="28">
        <f t="shared" ca="1" si="30"/>
        <v>3.5131925876487551</v>
      </c>
      <c r="N147" s="28">
        <f t="shared" ca="1" si="28"/>
        <v>-2.579301311087967E-3</v>
      </c>
      <c r="O147" s="28">
        <f t="shared" ca="1" si="29"/>
        <v>-2.579301311087967E-3</v>
      </c>
      <c r="P147" s="28">
        <v>0</v>
      </c>
    </row>
    <row r="148" spans="1:16" x14ac:dyDescent="0.25">
      <c r="A148" s="28">
        <v>144</v>
      </c>
      <c r="B148" s="32">
        <v>3.5</v>
      </c>
      <c r="C148" s="32">
        <v>3.51</v>
      </c>
      <c r="D148" s="32">
        <v>3.52</v>
      </c>
      <c r="E148" s="28">
        <f t="shared" si="23"/>
        <v>0.4999999999999889</v>
      </c>
      <c r="F148" s="28">
        <f t="shared" ca="1" si="24"/>
        <v>0.8332109622873447</v>
      </c>
      <c r="G148" s="28">
        <f t="shared" ca="1" si="25"/>
        <v>3.5129089965705109</v>
      </c>
      <c r="H148" s="28">
        <f t="shared" ca="1" si="26"/>
        <v>3.5142243781683242</v>
      </c>
      <c r="I148" s="28">
        <f t="shared" ca="1" si="27"/>
        <v>3.5142243781683242</v>
      </c>
      <c r="J148" s="32">
        <v>3.51</v>
      </c>
      <c r="K148" s="32">
        <v>3.52</v>
      </c>
      <c r="L148" s="28">
        <f t="shared" ca="1" si="31"/>
        <v>0.62606665529451855</v>
      </c>
      <c r="M148" s="28">
        <f t="shared" ca="1" si="30"/>
        <v>3.5162606665529452</v>
      </c>
      <c r="N148" s="28">
        <f t="shared" ca="1" si="28"/>
        <v>2.0362883846209989E-3</v>
      </c>
      <c r="O148" s="28">
        <f t="shared" ca="1" si="29"/>
        <v>0</v>
      </c>
      <c r="P148" s="28">
        <v>0</v>
      </c>
    </row>
    <row r="149" spans="1:16" x14ac:dyDescent="0.25">
      <c r="A149" s="28">
        <v>145</v>
      </c>
      <c r="B149" s="32">
        <v>3.5</v>
      </c>
      <c r="C149" s="32">
        <v>3.51</v>
      </c>
      <c r="D149" s="32">
        <v>3.52</v>
      </c>
      <c r="E149" s="28">
        <f t="shared" si="23"/>
        <v>0.4999999999999889</v>
      </c>
      <c r="F149" s="28">
        <f t="shared" ca="1" si="24"/>
        <v>0.35396167945265133</v>
      </c>
      <c r="G149" s="28">
        <f t="shared" ca="1" si="25"/>
        <v>3.5084138181517388</v>
      </c>
      <c r="H149" s="28">
        <f t="shared" ca="1" si="26"/>
        <v>3.5086330450819285</v>
      </c>
      <c r="I149" s="28">
        <f t="shared" ca="1" si="27"/>
        <v>3.5084138181517388</v>
      </c>
      <c r="J149" s="32">
        <v>3.51</v>
      </c>
      <c r="K149" s="32">
        <v>3.52</v>
      </c>
      <c r="L149" s="28">
        <f t="shared" ca="1" si="31"/>
        <v>0.84762092733258332</v>
      </c>
      <c r="M149" s="28">
        <f t="shared" ca="1" si="30"/>
        <v>3.5184762092733259</v>
      </c>
      <c r="N149" s="28">
        <f t="shared" ca="1" si="28"/>
        <v>1.0062391121587133E-2</v>
      </c>
      <c r="O149" s="28">
        <f t="shared" ca="1" si="29"/>
        <v>0</v>
      </c>
      <c r="P149" s="28">
        <v>0</v>
      </c>
    </row>
    <row r="150" spans="1:16" x14ac:dyDescent="0.25">
      <c r="A150" s="28">
        <v>146</v>
      </c>
      <c r="B150" s="32">
        <v>3.5</v>
      </c>
      <c r="C150" s="32">
        <v>3.51</v>
      </c>
      <c r="D150" s="32">
        <v>3.52</v>
      </c>
      <c r="E150" s="28">
        <f t="shared" si="23"/>
        <v>0.4999999999999889</v>
      </c>
      <c r="F150" s="28">
        <f t="shared" ca="1" si="24"/>
        <v>4.8072191247522378E-3</v>
      </c>
      <c r="G150" s="28">
        <f t="shared" ca="1" si="25"/>
        <v>3.5009805324191228</v>
      </c>
      <c r="H150" s="28">
        <f t="shared" ca="1" si="26"/>
        <v>3.5058918974991302</v>
      </c>
      <c r="I150" s="28">
        <f t="shared" ca="1" si="27"/>
        <v>3.5009805324191228</v>
      </c>
      <c r="J150" s="32">
        <v>3.51</v>
      </c>
      <c r="K150" s="32">
        <v>3.52</v>
      </c>
      <c r="L150" s="28">
        <f t="shared" ca="1" si="31"/>
        <v>0.72160745071128307</v>
      </c>
      <c r="M150" s="28">
        <f t="shared" ca="1" si="30"/>
        <v>3.5172160745071128</v>
      </c>
      <c r="N150" s="28">
        <f t="shared" ca="1" si="28"/>
        <v>1.6235542087990051E-2</v>
      </c>
      <c r="O150" s="28">
        <f t="shared" ca="1" si="29"/>
        <v>0</v>
      </c>
      <c r="P150" s="28">
        <v>0</v>
      </c>
    </row>
    <row r="151" spans="1:16" x14ac:dyDescent="0.25">
      <c r="A151" s="28">
        <v>147</v>
      </c>
      <c r="B151" s="32">
        <v>3.5</v>
      </c>
      <c r="C151" s="32">
        <v>3.51</v>
      </c>
      <c r="D151" s="32">
        <v>3.52</v>
      </c>
      <c r="E151" s="28">
        <f t="shared" si="23"/>
        <v>0.4999999999999889</v>
      </c>
      <c r="F151" s="28">
        <f t="shared" ca="1" si="24"/>
        <v>0.11079238385358536</v>
      </c>
      <c r="G151" s="28">
        <f t="shared" ca="1" si="25"/>
        <v>3.5047072791260683</v>
      </c>
      <c r="H151" s="28">
        <f t="shared" ca="1" si="26"/>
        <v>3.5066642764264819</v>
      </c>
      <c r="I151" s="28">
        <f t="shared" ca="1" si="27"/>
        <v>3.5047072791260683</v>
      </c>
      <c r="J151" s="32">
        <v>3.51</v>
      </c>
      <c r="K151" s="32">
        <v>3.52</v>
      </c>
      <c r="L151" s="28">
        <f t="shared" ca="1" si="31"/>
        <v>0.32577613270654004</v>
      </c>
      <c r="M151" s="28">
        <f t="shared" ca="1" si="30"/>
        <v>3.5132577613270652</v>
      </c>
      <c r="N151" s="28">
        <f t="shared" ca="1" si="28"/>
        <v>8.5504822009969672E-3</v>
      </c>
      <c r="O151" s="28">
        <f t="shared" ca="1" si="29"/>
        <v>0</v>
      </c>
      <c r="P151" s="28">
        <v>0</v>
      </c>
    </row>
    <row r="152" spans="1:16" x14ac:dyDescent="0.25">
      <c r="A152" s="28">
        <v>148</v>
      </c>
      <c r="B152" s="32">
        <v>3.5</v>
      </c>
      <c r="C152" s="32">
        <v>3.51</v>
      </c>
      <c r="D152" s="32">
        <v>3.52</v>
      </c>
      <c r="E152" s="28">
        <f t="shared" si="23"/>
        <v>0.4999999999999889</v>
      </c>
      <c r="F152" s="28">
        <f t="shared" ca="1" si="24"/>
        <v>0.39073393045412763</v>
      </c>
      <c r="G152" s="28">
        <f t="shared" ca="1" si="25"/>
        <v>3.5088400670863304</v>
      </c>
      <c r="H152" s="28">
        <f t="shared" ca="1" si="26"/>
        <v>3.508961285676802</v>
      </c>
      <c r="I152" s="28">
        <f t="shared" ca="1" si="27"/>
        <v>3.5088400670863304</v>
      </c>
      <c r="J152" s="32">
        <v>3.51</v>
      </c>
      <c r="K152" s="32">
        <v>3.52</v>
      </c>
      <c r="L152" s="28">
        <f t="shared" ca="1" si="31"/>
        <v>0.5212086772512915</v>
      </c>
      <c r="M152" s="28">
        <f t="shared" ca="1" si="30"/>
        <v>3.5152120867725127</v>
      </c>
      <c r="N152" s="28">
        <f t="shared" ca="1" si="28"/>
        <v>6.3720196861822842E-3</v>
      </c>
      <c r="O152" s="28">
        <f t="shared" ca="1" si="29"/>
        <v>0</v>
      </c>
      <c r="P152" s="28">
        <v>-1.3853356356929858E-3</v>
      </c>
    </row>
    <row r="153" spans="1:16" x14ac:dyDescent="0.25">
      <c r="A153" s="28">
        <v>149</v>
      </c>
      <c r="B153" s="32">
        <v>3.5</v>
      </c>
      <c r="C153" s="32">
        <v>3.51</v>
      </c>
      <c r="D153" s="32">
        <v>3.52</v>
      </c>
      <c r="E153" s="28">
        <f t="shared" si="23"/>
        <v>0.4999999999999889</v>
      </c>
      <c r="F153" s="28">
        <f t="shared" ca="1" si="24"/>
        <v>0.71222138837069837</v>
      </c>
      <c r="G153" s="28">
        <f t="shared" ca="1" si="25"/>
        <v>3.5119350022067084</v>
      </c>
      <c r="H153" s="28">
        <f t="shared" ca="1" si="26"/>
        <v>3.5124134512243139</v>
      </c>
      <c r="I153" s="28">
        <f t="shared" ca="1" si="27"/>
        <v>3.5124134512243139</v>
      </c>
      <c r="J153" s="32">
        <v>3.51</v>
      </c>
      <c r="K153" s="32">
        <v>3.52</v>
      </c>
      <c r="L153" s="28">
        <f t="shared" ca="1" si="31"/>
        <v>0.43855557143098789</v>
      </c>
      <c r="M153" s="28">
        <f t="shared" ca="1" si="30"/>
        <v>3.5143855557143096</v>
      </c>
      <c r="N153" s="28">
        <f t="shared" ca="1" si="28"/>
        <v>1.9721044899956297E-3</v>
      </c>
      <c r="O153" s="28">
        <f t="shared" ca="1" si="29"/>
        <v>0</v>
      </c>
      <c r="P153" s="28">
        <v>-2.9353522601081039E-3</v>
      </c>
    </row>
    <row r="154" spans="1:16" x14ac:dyDescent="0.25">
      <c r="A154" s="28">
        <v>150</v>
      </c>
      <c r="B154" s="32">
        <v>3.5</v>
      </c>
      <c r="C154" s="32">
        <v>3.51</v>
      </c>
      <c r="D154" s="32">
        <v>3.52</v>
      </c>
      <c r="E154" s="28">
        <f t="shared" si="23"/>
        <v>0.4999999999999889</v>
      </c>
      <c r="F154" s="28">
        <f t="shared" ca="1" si="24"/>
        <v>0.98657736747641622</v>
      </c>
      <c r="G154" s="28">
        <f t="shared" ca="1" si="25"/>
        <v>3.5140469026299495</v>
      </c>
      <c r="H154" s="28">
        <f t="shared" ca="1" si="26"/>
        <v>3.5183615475274772</v>
      </c>
      <c r="I154" s="28">
        <f t="shared" ca="1" si="27"/>
        <v>3.5183615475274772</v>
      </c>
      <c r="J154" s="32">
        <v>3.51</v>
      </c>
      <c r="K154" s="32">
        <v>3.52</v>
      </c>
      <c r="L154" s="28">
        <f t="shared" ca="1" si="31"/>
        <v>0.92560780466388093</v>
      </c>
      <c r="M154" s="28">
        <f t="shared" ca="1" si="30"/>
        <v>3.5192560780466389</v>
      </c>
      <c r="N154" s="28">
        <f t="shared" ca="1" si="28"/>
        <v>8.945305191616626E-4</v>
      </c>
      <c r="O154" s="28">
        <f t="shared" ca="1" si="29"/>
        <v>0</v>
      </c>
      <c r="P154" s="28">
        <v>0</v>
      </c>
    </row>
    <row r="155" spans="1:16" x14ac:dyDescent="0.25">
      <c r="A155" s="28">
        <v>151</v>
      </c>
      <c r="B155" s="32">
        <v>3.5</v>
      </c>
      <c r="C155" s="32">
        <v>3.51</v>
      </c>
      <c r="D155" s="32">
        <v>3.52</v>
      </c>
      <c r="E155" s="28">
        <f t="shared" si="23"/>
        <v>0.4999999999999889</v>
      </c>
      <c r="F155" s="28">
        <f t="shared" ca="1" si="24"/>
        <v>0.83598006433366379</v>
      </c>
      <c r="G155" s="28">
        <f t="shared" ca="1" si="25"/>
        <v>3.5129304297247512</v>
      </c>
      <c r="H155" s="28">
        <f t="shared" ca="1" si="26"/>
        <v>3.514272523493434</v>
      </c>
      <c r="I155" s="28">
        <f t="shared" ca="1" si="27"/>
        <v>3.514272523493434</v>
      </c>
      <c r="J155" s="32">
        <v>3.51</v>
      </c>
      <c r="K155" s="32">
        <v>3.52</v>
      </c>
      <c r="L155" s="28">
        <f t="shared" ca="1" si="31"/>
        <v>0.45044633780541221</v>
      </c>
      <c r="M155" s="28">
        <f t="shared" ca="1" si="30"/>
        <v>3.5145044633780542</v>
      </c>
      <c r="N155" s="28">
        <f t="shared" ca="1" si="28"/>
        <v>2.3193988462022475E-4</v>
      </c>
      <c r="O155" s="28">
        <f t="shared" ca="1" si="29"/>
        <v>0</v>
      </c>
      <c r="P155" s="28">
        <v>0</v>
      </c>
    </row>
    <row r="156" spans="1:16" x14ac:dyDescent="0.25">
      <c r="A156" s="28">
        <v>152</v>
      </c>
      <c r="B156" s="32">
        <v>3.5</v>
      </c>
      <c r="C156" s="32">
        <v>3.51</v>
      </c>
      <c r="D156" s="32">
        <v>3.52</v>
      </c>
      <c r="E156" s="28">
        <f t="shared" si="23"/>
        <v>0.4999999999999889</v>
      </c>
      <c r="F156" s="28">
        <f t="shared" ca="1" si="24"/>
        <v>0.92612191708987979</v>
      </c>
      <c r="G156" s="28">
        <f t="shared" ca="1" si="25"/>
        <v>3.5136097165076268</v>
      </c>
      <c r="H156" s="28">
        <f t="shared" ca="1" si="26"/>
        <v>3.5161560935778788</v>
      </c>
      <c r="I156" s="28">
        <f t="shared" ca="1" si="27"/>
        <v>3.5161560935778788</v>
      </c>
      <c r="J156" s="32">
        <v>3.51</v>
      </c>
      <c r="K156" s="32">
        <v>3.52</v>
      </c>
      <c r="L156" s="28">
        <f t="shared" ca="1" si="31"/>
        <v>3.4723746184167847E-2</v>
      </c>
      <c r="M156" s="28">
        <f t="shared" ca="1" si="30"/>
        <v>3.5103472374618416</v>
      </c>
      <c r="N156" s="28">
        <f t="shared" ca="1" si="28"/>
        <v>-5.8088561160372087E-3</v>
      </c>
      <c r="O156" s="28">
        <f t="shared" ca="1" si="29"/>
        <v>-5.8088561160372087E-3</v>
      </c>
      <c r="P156" s="28">
        <v>0</v>
      </c>
    </row>
    <row r="157" spans="1:16" x14ac:dyDescent="0.25">
      <c r="A157" s="28">
        <v>153</v>
      </c>
      <c r="B157" s="32">
        <v>3.5</v>
      </c>
      <c r="C157" s="32">
        <v>3.51</v>
      </c>
      <c r="D157" s="32">
        <v>3.52</v>
      </c>
      <c r="E157" s="28">
        <f t="shared" si="23"/>
        <v>0.4999999999999889</v>
      </c>
      <c r="F157" s="28">
        <f t="shared" ca="1" si="24"/>
        <v>0.30556581840876929</v>
      </c>
      <c r="G157" s="28">
        <f t="shared" ca="1" si="25"/>
        <v>3.5078174908814628</v>
      </c>
      <c r="H157" s="28">
        <f t="shared" ca="1" si="26"/>
        <v>3.5082149740637432</v>
      </c>
      <c r="I157" s="28">
        <f t="shared" ca="1" si="27"/>
        <v>3.5078174908814628</v>
      </c>
      <c r="J157" s="32">
        <v>3.51</v>
      </c>
      <c r="K157" s="32">
        <v>3.52</v>
      </c>
      <c r="L157" s="28">
        <f t="shared" ca="1" si="31"/>
        <v>0.88934390082689041</v>
      </c>
      <c r="M157" s="28">
        <f t="shared" ca="1" si="30"/>
        <v>3.5188934390082687</v>
      </c>
      <c r="N157" s="28">
        <f t="shared" ca="1" si="28"/>
        <v>1.1075948126805901E-2</v>
      </c>
      <c r="O157" s="28">
        <f t="shared" ca="1" si="29"/>
        <v>0</v>
      </c>
      <c r="P157" s="28">
        <v>0</v>
      </c>
    </row>
    <row r="158" spans="1:16" x14ac:dyDescent="0.25">
      <c r="A158" s="28">
        <v>154</v>
      </c>
      <c r="B158" s="32">
        <v>3.5</v>
      </c>
      <c r="C158" s="32">
        <v>3.51</v>
      </c>
      <c r="D158" s="32">
        <v>3.52</v>
      </c>
      <c r="E158" s="28">
        <f t="shared" si="23"/>
        <v>0.4999999999999889</v>
      </c>
      <c r="F158" s="28">
        <f t="shared" ca="1" si="24"/>
        <v>0.63592265593906716</v>
      </c>
      <c r="G158" s="28">
        <f t="shared" ca="1" si="25"/>
        <v>3.5112776119452573</v>
      </c>
      <c r="H158" s="28">
        <f t="shared" ca="1" si="26"/>
        <v>3.5114668019586919</v>
      </c>
      <c r="I158" s="28">
        <f t="shared" ca="1" si="27"/>
        <v>3.5114668019586919</v>
      </c>
      <c r="J158" s="32">
        <v>3.51</v>
      </c>
      <c r="K158" s="32">
        <v>3.52</v>
      </c>
      <c r="L158" s="28">
        <f t="shared" ca="1" si="31"/>
        <v>0.61484737302745707</v>
      </c>
      <c r="M158" s="28">
        <f t="shared" ca="1" si="30"/>
        <v>3.5161484737302744</v>
      </c>
      <c r="N158" s="28">
        <f t="shared" ca="1" si="28"/>
        <v>4.6816717715825185E-3</v>
      </c>
      <c r="O158" s="28">
        <f t="shared" ca="1" si="29"/>
        <v>0</v>
      </c>
      <c r="P158" s="28">
        <v>0</v>
      </c>
    </row>
    <row r="159" spans="1:16" x14ac:dyDescent="0.25">
      <c r="A159" s="28">
        <v>155</v>
      </c>
      <c r="B159" s="32">
        <v>3.5</v>
      </c>
      <c r="C159" s="32">
        <v>3.51</v>
      </c>
      <c r="D159" s="32">
        <v>3.52</v>
      </c>
      <c r="E159" s="28">
        <f t="shared" si="23"/>
        <v>0.4999999999999889</v>
      </c>
      <c r="F159" s="28">
        <f t="shared" ca="1" si="24"/>
        <v>2.0473524131711551E-2</v>
      </c>
      <c r="G159" s="28">
        <f t="shared" ca="1" si="25"/>
        <v>3.5020235377007465</v>
      </c>
      <c r="H159" s="28">
        <f t="shared" ca="1" si="26"/>
        <v>3.5060033827238986</v>
      </c>
      <c r="I159" s="28">
        <f t="shared" ca="1" si="27"/>
        <v>3.5020235377007465</v>
      </c>
      <c r="J159" s="32">
        <v>3.51</v>
      </c>
      <c r="K159" s="32">
        <v>3.52</v>
      </c>
      <c r="L159" s="28">
        <f t="shared" ca="1" si="31"/>
        <v>0.42780452692847493</v>
      </c>
      <c r="M159" s="28">
        <f t="shared" ca="1" si="30"/>
        <v>3.5142780452692848</v>
      </c>
      <c r="N159" s="28">
        <f t="shared" ca="1" si="28"/>
        <v>1.2254507568538298E-2</v>
      </c>
      <c r="O159" s="28">
        <f t="shared" ca="1" si="29"/>
        <v>0</v>
      </c>
      <c r="P159" s="28">
        <v>0</v>
      </c>
    </row>
    <row r="160" spans="1:16" x14ac:dyDescent="0.25">
      <c r="A160" s="28">
        <v>156</v>
      </c>
      <c r="B160" s="32">
        <v>3.5</v>
      </c>
      <c r="C160" s="32">
        <v>3.51</v>
      </c>
      <c r="D160" s="32">
        <v>3.52</v>
      </c>
      <c r="E160" s="28">
        <f t="shared" si="23"/>
        <v>0.4999999999999889</v>
      </c>
      <c r="F160" s="28">
        <f t="shared" ca="1" si="24"/>
        <v>0.46133044864264383</v>
      </c>
      <c r="G160" s="28">
        <f t="shared" ca="1" si="25"/>
        <v>3.5096055239174406</v>
      </c>
      <c r="H160" s="28">
        <f t="shared" ca="1" si="26"/>
        <v>3.5096205052978733</v>
      </c>
      <c r="I160" s="28">
        <f t="shared" ca="1" si="27"/>
        <v>3.5096055239174406</v>
      </c>
      <c r="J160" s="32">
        <v>3.51</v>
      </c>
      <c r="K160" s="32">
        <v>3.52</v>
      </c>
      <c r="L160" s="28">
        <f t="shared" ca="1" si="31"/>
        <v>0.85619831897559728</v>
      </c>
      <c r="M160" s="28">
        <f t="shared" ca="1" si="30"/>
        <v>3.5185619831897559</v>
      </c>
      <c r="N160" s="28">
        <f t="shared" ca="1" si="28"/>
        <v>8.9564592723152536E-3</v>
      </c>
      <c r="O160" s="28">
        <f t="shared" ca="1" si="29"/>
        <v>0</v>
      </c>
      <c r="P160" s="28">
        <v>0</v>
      </c>
    </row>
    <row r="161" spans="1:16" x14ac:dyDescent="0.25">
      <c r="A161" s="28">
        <v>157</v>
      </c>
      <c r="B161" s="32">
        <v>3.5</v>
      </c>
      <c r="C161" s="32">
        <v>3.51</v>
      </c>
      <c r="D161" s="32">
        <v>3.52</v>
      </c>
      <c r="E161" s="28">
        <f t="shared" si="23"/>
        <v>0.4999999999999889</v>
      </c>
      <c r="F161" s="28">
        <f t="shared" ca="1" si="24"/>
        <v>0.84119500948085058</v>
      </c>
      <c r="G161" s="28">
        <f t="shared" ca="1" si="25"/>
        <v>3.512970697818397</v>
      </c>
      <c r="H161" s="28">
        <f t="shared" ca="1" si="26"/>
        <v>3.5143643103258047</v>
      </c>
      <c r="I161" s="28">
        <f t="shared" ca="1" si="27"/>
        <v>3.5143643103258047</v>
      </c>
      <c r="J161" s="32">
        <v>3.51</v>
      </c>
      <c r="K161" s="32">
        <v>3.52</v>
      </c>
      <c r="L161" s="28">
        <f t="shared" ca="1" si="31"/>
        <v>0.19885476364841459</v>
      </c>
      <c r="M161" s="28">
        <f t="shared" ca="1" si="30"/>
        <v>3.5119885476364838</v>
      </c>
      <c r="N161" s="28">
        <f t="shared" ca="1" si="28"/>
        <v>-2.3757626893208261E-3</v>
      </c>
      <c r="O161" s="28">
        <f t="shared" ca="1" si="29"/>
        <v>-2.3757626893208261E-3</v>
      </c>
      <c r="P161" s="28">
        <v>0</v>
      </c>
    </row>
    <row r="162" spans="1:16" x14ac:dyDescent="0.25">
      <c r="A162" s="28">
        <v>158</v>
      </c>
      <c r="B162" s="32">
        <v>3.5</v>
      </c>
      <c r="C162" s="32">
        <v>3.51</v>
      </c>
      <c r="D162" s="32">
        <v>3.52</v>
      </c>
      <c r="E162" s="28">
        <f t="shared" si="23"/>
        <v>0.4999999999999889</v>
      </c>
      <c r="F162" s="28">
        <f t="shared" ca="1" si="24"/>
        <v>0.10858029276012726</v>
      </c>
      <c r="G162" s="28">
        <f t="shared" ca="1" si="25"/>
        <v>3.5046600492006013</v>
      </c>
      <c r="H162" s="28">
        <f t="shared" ca="1" si="26"/>
        <v>3.5066476990204691</v>
      </c>
      <c r="I162" s="28">
        <f t="shared" ca="1" si="27"/>
        <v>3.5046600492006013</v>
      </c>
      <c r="J162" s="32">
        <v>3.51</v>
      </c>
      <c r="K162" s="32">
        <v>3.52</v>
      </c>
      <c r="L162" s="28">
        <f t="shared" ca="1" si="31"/>
        <v>0.4648230661200391</v>
      </c>
      <c r="M162" s="28">
        <f t="shared" ca="1" si="30"/>
        <v>3.5146482306612001</v>
      </c>
      <c r="N162" s="28">
        <f t="shared" ca="1" si="28"/>
        <v>9.9881814605988772E-3</v>
      </c>
      <c r="O162" s="28">
        <f t="shared" ca="1" si="29"/>
        <v>0</v>
      </c>
      <c r="P162" s="28">
        <v>-6.5948108785507387E-4</v>
      </c>
    </row>
    <row r="163" spans="1:16" x14ac:dyDescent="0.25">
      <c r="A163" s="28">
        <v>159</v>
      </c>
      <c r="B163" s="32">
        <v>3.5</v>
      </c>
      <c r="C163" s="32">
        <v>3.51</v>
      </c>
      <c r="D163" s="32">
        <v>3.52</v>
      </c>
      <c r="E163" s="28">
        <f t="shared" si="23"/>
        <v>0.4999999999999889</v>
      </c>
      <c r="F163" s="28">
        <f t="shared" ca="1" si="24"/>
        <v>0.86488044595183622</v>
      </c>
      <c r="G163" s="28">
        <f t="shared" ca="1" si="25"/>
        <v>3.5131520374539598</v>
      </c>
      <c r="H163" s="28">
        <f t="shared" ca="1" si="26"/>
        <v>3.514801547267731</v>
      </c>
      <c r="I163" s="28">
        <f t="shared" ca="1" si="27"/>
        <v>3.514801547267731</v>
      </c>
      <c r="J163" s="32">
        <v>3.51</v>
      </c>
      <c r="K163" s="32">
        <v>3.52</v>
      </c>
      <c r="L163" s="28">
        <f t="shared" ca="1" si="31"/>
        <v>0.70841138731138686</v>
      </c>
      <c r="M163" s="28">
        <f t="shared" ca="1" si="30"/>
        <v>3.5170841138731137</v>
      </c>
      <c r="N163" s="28">
        <f t="shared" ca="1" si="28"/>
        <v>2.2825666053827298E-3</v>
      </c>
      <c r="O163" s="28">
        <f t="shared" ca="1" si="29"/>
        <v>0</v>
      </c>
      <c r="P163" s="28">
        <v>0</v>
      </c>
    </row>
    <row r="164" spans="1:16" x14ac:dyDescent="0.25">
      <c r="A164" s="28">
        <v>160</v>
      </c>
      <c r="B164" s="32">
        <v>3.5</v>
      </c>
      <c r="C164" s="32">
        <v>3.51</v>
      </c>
      <c r="D164" s="32">
        <v>3.52</v>
      </c>
      <c r="E164" s="28">
        <f t="shared" si="23"/>
        <v>0.4999999999999889</v>
      </c>
      <c r="F164" s="28">
        <f t="shared" ca="1" si="24"/>
        <v>0.11402790267010776</v>
      </c>
      <c r="G164" s="28">
        <f t="shared" ca="1" si="25"/>
        <v>3.5047755188758942</v>
      </c>
      <c r="H164" s="28">
        <f t="shared" ca="1" si="26"/>
        <v>3.5066885605787359</v>
      </c>
      <c r="I164" s="28">
        <f t="shared" ca="1" si="27"/>
        <v>3.5047755188758942</v>
      </c>
      <c r="J164" s="32">
        <v>3.51</v>
      </c>
      <c r="K164" s="32">
        <v>3.52</v>
      </c>
      <c r="L164" s="28">
        <f t="shared" ca="1" si="31"/>
        <v>0.44801667355080155</v>
      </c>
      <c r="M164" s="28">
        <f t="shared" ca="1" si="30"/>
        <v>3.5144801667355079</v>
      </c>
      <c r="N164" s="28">
        <f t="shared" ca="1" si="28"/>
        <v>9.7046478596136687E-3</v>
      </c>
      <c r="O164" s="28">
        <f t="shared" ca="1" si="29"/>
        <v>0</v>
      </c>
      <c r="P164" s="28">
        <v>0</v>
      </c>
    </row>
    <row r="165" spans="1:16" x14ac:dyDescent="0.25">
      <c r="A165" s="28">
        <v>161</v>
      </c>
      <c r="B165" s="32">
        <v>3.5</v>
      </c>
      <c r="C165" s="32">
        <v>3.51</v>
      </c>
      <c r="D165" s="32">
        <v>3.52</v>
      </c>
      <c r="E165" s="28">
        <f t="shared" si="23"/>
        <v>0.4999999999999889</v>
      </c>
      <c r="F165" s="28">
        <f t="shared" ca="1" si="24"/>
        <v>0.77528538548735493</v>
      </c>
      <c r="G165" s="28">
        <f t="shared" ca="1" si="25"/>
        <v>3.5124521916583977</v>
      </c>
      <c r="H165" s="28">
        <f t="shared" ca="1" si="26"/>
        <v>3.5132960516930298</v>
      </c>
      <c r="I165" s="28">
        <f t="shared" ca="1" si="27"/>
        <v>3.5132960516930298</v>
      </c>
      <c r="J165" s="32">
        <v>3.51</v>
      </c>
      <c r="K165" s="32">
        <v>3.52</v>
      </c>
      <c r="L165" s="28">
        <f t="shared" ref="L165:L184" ca="1" si="32">RAND()</f>
        <v>0.53603195405062232</v>
      </c>
      <c r="M165" s="28">
        <f t="shared" ca="1" si="30"/>
        <v>3.5153603195405063</v>
      </c>
      <c r="N165" s="28">
        <f t="shared" ca="1" si="28"/>
        <v>2.0642678474764864E-3</v>
      </c>
      <c r="O165" s="28">
        <f t="shared" ca="1" si="29"/>
        <v>0</v>
      </c>
      <c r="P165" s="28">
        <v>0</v>
      </c>
    </row>
    <row r="166" spans="1:16" x14ac:dyDescent="0.25">
      <c r="A166" s="28">
        <v>162</v>
      </c>
      <c r="B166" s="32">
        <v>3.5</v>
      </c>
      <c r="C166" s="32">
        <v>3.51</v>
      </c>
      <c r="D166" s="32">
        <v>3.52</v>
      </c>
      <c r="E166" s="28">
        <f t="shared" si="23"/>
        <v>0.4999999999999889</v>
      </c>
      <c r="F166" s="28">
        <f t="shared" ca="1" si="24"/>
        <v>0.48697880256340609</v>
      </c>
      <c r="G166" s="28">
        <f t="shared" ca="1" si="25"/>
        <v>3.5098689290458833</v>
      </c>
      <c r="H166" s="28">
        <f t="shared" ca="1" si="26"/>
        <v>3.5098706249211848</v>
      </c>
      <c r="I166" s="28">
        <f t="shared" ca="1" si="27"/>
        <v>3.5098689290458833</v>
      </c>
      <c r="J166" s="32">
        <v>3.51</v>
      </c>
      <c r="K166" s="32">
        <v>3.52</v>
      </c>
      <c r="L166" s="28">
        <f t="shared" ca="1" si="32"/>
        <v>7.4905188242414211E-2</v>
      </c>
      <c r="M166" s="28">
        <f t="shared" ca="1" si="30"/>
        <v>3.5107490518824238</v>
      </c>
      <c r="N166" s="28">
        <f t="shared" ca="1" si="28"/>
        <v>8.8012283654048673E-4</v>
      </c>
      <c r="O166" s="28">
        <f t="shared" ca="1" si="29"/>
        <v>0</v>
      </c>
      <c r="P166" s="28">
        <v>-5.125579765350885E-3</v>
      </c>
    </row>
    <row r="167" spans="1:16" x14ac:dyDescent="0.25">
      <c r="A167" s="28">
        <v>163</v>
      </c>
      <c r="B167" s="32">
        <v>3.5</v>
      </c>
      <c r="C167" s="32">
        <v>3.51</v>
      </c>
      <c r="D167" s="32">
        <v>3.52</v>
      </c>
      <c r="E167" s="28">
        <f t="shared" si="23"/>
        <v>0.4999999999999889</v>
      </c>
      <c r="F167" s="28">
        <f t="shared" ca="1" si="24"/>
        <v>0.12506194907469137</v>
      </c>
      <c r="G167" s="28">
        <f t="shared" ca="1" si="25"/>
        <v>3.5050012388280245</v>
      </c>
      <c r="H167" s="28">
        <f t="shared" ca="1" si="26"/>
        <v>3.5067717117439532</v>
      </c>
      <c r="I167" s="28">
        <f t="shared" ca="1" si="27"/>
        <v>3.5050012388280245</v>
      </c>
      <c r="J167" s="32">
        <v>3.51</v>
      </c>
      <c r="K167" s="32">
        <v>3.52</v>
      </c>
      <c r="L167" s="28">
        <f t="shared" ca="1" si="32"/>
        <v>0.18932086077908261</v>
      </c>
      <c r="M167" s="28">
        <f t="shared" ca="1" si="30"/>
        <v>3.5118932086077908</v>
      </c>
      <c r="N167" s="28">
        <f t="shared" ca="1" si="28"/>
        <v>6.8919697797662494E-3</v>
      </c>
      <c r="O167" s="28">
        <f t="shared" ca="1" si="29"/>
        <v>0</v>
      </c>
      <c r="P167" s="28">
        <v>0</v>
      </c>
    </row>
    <row r="168" spans="1:16" x14ac:dyDescent="0.25">
      <c r="A168" s="28">
        <v>164</v>
      </c>
      <c r="B168" s="32">
        <v>3.5</v>
      </c>
      <c r="C168" s="32">
        <v>3.51</v>
      </c>
      <c r="D168" s="32">
        <v>3.52</v>
      </c>
      <c r="E168" s="28">
        <f t="shared" si="23"/>
        <v>0.4999999999999889</v>
      </c>
      <c r="F168" s="28">
        <f t="shared" ca="1" si="24"/>
        <v>7.1331739566864116E-2</v>
      </c>
      <c r="G168" s="28">
        <f t="shared" ca="1" si="25"/>
        <v>3.503777081930985</v>
      </c>
      <c r="H168" s="28">
        <f t="shared" ca="1" si="26"/>
        <v>3.5063715865895317</v>
      </c>
      <c r="I168" s="28">
        <f t="shared" ca="1" si="27"/>
        <v>3.503777081930985</v>
      </c>
      <c r="J168" s="32">
        <v>3.51</v>
      </c>
      <c r="K168" s="32">
        <v>3.52</v>
      </c>
      <c r="L168" s="28">
        <f t="shared" ca="1" si="32"/>
        <v>8.29342413155576E-2</v>
      </c>
      <c r="M168" s="28">
        <f t="shared" ca="1" si="30"/>
        <v>3.5108293424131554</v>
      </c>
      <c r="N168" s="28">
        <f t="shared" ca="1" si="28"/>
        <v>7.0522604821703361E-3</v>
      </c>
      <c r="O168" s="28">
        <f t="shared" ca="1" si="29"/>
        <v>0</v>
      </c>
      <c r="P168" s="28">
        <v>0</v>
      </c>
    </row>
    <row r="169" spans="1:16" x14ac:dyDescent="0.25">
      <c r="A169" s="28">
        <v>165</v>
      </c>
      <c r="B169" s="32">
        <v>3.5</v>
      </c>
      <c r="C169" s="32">
        <v>3.51</v>
      </c>
      <c r="D169" s="32">
        <v>3.52</v>
      </c>
      <c r="E169" s="28">
        <f t="shared" si="23"/>
        <v>0.4999999999999889</v>
      </c>
      <c r="F169" s="28">
        <f t="shared" ca="1" si="24"/>
        <v>0.37590871113291857</v>
      </c>
      <c r="G169" s="28">
        <f t="shared" ca="1" si="25"/>
        <v>3.5086707405812065</v>
      </c>
      <c r="H169" s="28">
        <f t="shared" ca="1" si="26"/>
        <v>3.5088277908284251</v>
      </c>
      <c r="I169" s="28">
        <f t="shared" ca="1" si="27"/>
        <v>3.5086707405812065</v>
      </c>
      <c r="J169" s="32">
        <v>3.51</v>
      </c>
      <c r="K169" s="32">
        <v>3.52</v>
      </c>
      <c r="L169" s="28">
        <f t="shared" ca="1" si="32"/>
        <v>0.81617252288196884</v>
      </c>
      <c r="M169" s="28">
        <f t="shared" ca="1" si="30"/>
        <v>3.5181617252288198</v>
      </c>
      <c r="N169" s="28">
        <f t="shared" ca="1" si="28"/>
        <v>9.4909846476132209E-3</v>
      </c>
      <c r="O169" s="28">
        <f t="shared" ca="1" si="29"/>
        <v>0</v>
      </c>
      <c r="P169" s="28">
        <v>0</v>
      </c>
    </row>
    <row r="170" spans="1:16" x14ac:dyDescent="0.25">
      <c r="A170" s="28">
        <v>166</v>
      </c>
      <c r="B170" s="32">
        <v>3.5</v>
      </c>
      <c r="C170" s="32">
        <v>3.51</v>
      </c>
      <c r="D170" s="32">
        <v>3.52</v>
      </c>
      <c r="E170" s="28">
        <f t="shared" si="23"/>
        <v>0.4999999999999889</v>
      </c>
      <c r="F170" s="28">
        <f t="shared" ca="1" si="24"/>
        <v>0.34407184949970993</v>
      </c>
      <c r="G170" s="28">
        <f t="shared" ca="1" si="25"/>
        <v>3.5082954427187425</v>
      </c>
      <c r="H170" s="28">
        <f t="shared" ca="1" si="26"/>
        <v>3.5085463704398974</v>
      </c>
      <c r="I170" s="28">
        <f t="shared" ca="1" si="27"/>
        <v>3.5082954427187425</v>
      </c>
      <c r="J170" s="32">
        <v>3.51</v>
      </c>
      <c r="K170" s="32">
        <v>3.52</v>
      </c>
      <c r="L170" s="28">
        <f t="shared" ca="1" si="32"/>
        <v>0.26047160101914191</v>
      </c>
      <c r="M170" s="28">
        <f t="shared" ca="1" si="30"/>
        <v>3.5126047160101912</v>
      </c>
      <c r="N170" s="28">
        <f t="shared" ca="1" si="28"/>
        <v>4.3092732914487009E-3</v>
      </c>
      <c r="O170" s="28">
        <f t="shared" ca="1" si="29"/>
        <v>0</v>
      </c>
      <c r="P170" s="28">
        <v>0</v>
      </c>
    </row>
    <row r="171" spans="1:16" x14ac:dyDescent="0.25">
      <c r="A171" s="28">
        <v>167</v>
      </c>
      <c r="B171" s="32">
        <v>3.5</v>
      </c>
      <c r="C171" s="32">
        <v>3.51</v>
      </c>
      <c r="D171" s="32">
        <v>3.52</v>
      </c>
      <c r="E171" s="28">
        <f t="shared" si="23"/>
        <v>0.4999999999999889</v>
      </c>
      <c r="F171" s="28">
        <f t="shared" ca="1" si="24"/>
        <v>0.29297199190181933</v>
      </c>
      <c r="G171" s="28">
        <f t="shared" ca="1" si="25"/>
        <v>3.5076546977981082</v>
      </c>
      <c r="H171" s="28">
        <f t="shared" ca="1" si="26"/>
        <v>3.5081085912684982</v>
      </c>
      <c r="I171" s="28">
        <f t="shared" ca="1" si="27"/>
        <v>3.5076546977981082</v>
      </c>
      <c r="J171" s="32">
        <v>3.51</v>
      </c>
      <c r="K171" s="32">
        <v>3.52</v>
      </c>
      <c r="L171" s="28">
        <f t="shared" ca="1" si="32"/>
        <v>0.82273561129157768</v>
      </c>
      <c r="M171" s="28">
        <f t="shared" ca="1" si="30"/>
        <v>3.5182273561129156</v>
      </c>
      <c r="N171" s="28">
        <f t="shared" ca="1" si="28"/>
        <v>1.0572658314807359E-2</v>
      </c>
      <c r="O171" s="28">
        <f t="shared" ca="1" si="29"/>
        <v>0</v>
      </c>
      <c r="P171" s="28">
        <v>0</v>
      </c>
    </row>
    <row r="172" spans="1:16" x14ac:dyDescent="0.25">
      <c r="A172" s="28">
        <v>168</v>
      </c>
      <c r="B172" s="32">
        <v>3.5</v>
      </c>
      <c r="C172" s="32">
        <v>3.51</v>
      </c>
      <c r="D172" s="32">
        <v>3.52</v>
      </c>
      <c r="E172" s="28">
        <f t="shared" si="23"/>
        <v>0.4999999999999889</v>
      </c>
      <c r="F172" s="28">
        <f t="shared" ca="1" si="24"/>
        <v>2.4450733117022727E-2</v>
      </c>
      <c r="G172" s="28">
        <f t="shared" ca="1" si="25"/>
        <v>3.5022113675911988</v>
      </c>
      <c r="H172" s="28">
        <f t="shared" ca="1" si="26"/>
        <v>3.5060318271281963</v>
      </c>
      <c r="I172" s="28">
        <f t="shared" ca="1" si="27"/>
        <v>3.5022113675911988</v>
      </c>
      <c r="J172" s="32">
        <v>3.51</v>
      </c>
      <c r="K172" s="32">
        <v>3.52</v>
      </c>
      <c r="L172" s="28">
        <f t="shared" ca="1" si="32"/>
        <v>0.93695496423525482</v>
      </c>
      <c r="M172" s="28">
        <f t="shared" ca="1" si="30"/>
        <v>3.5193695496423527</v>
      </c>
      <c r="N172" s="28">
        <f t="shared" ca="1" si="28"/>
        <v>1.7158182051153936E-2</v>
      </c>
      <c r="O172" s="28">
        <f t="shared" ca="1" si="29"/>
        <v>0</v>
      </c>
      <c r="P172" s="28">
        <v>0</v>
      </c>
    </row>
    <row r="173" spans="1:16" x14ac:dyDescent="0.25">
      <c r="A173" s="28">
        <v>169</v>
      </c>
      <c r="B173" s="32">
        <v>3.5</v>
      </c>
      <c r="C173" s="32">
        <v>3.51</v>
      </c>
      <c r="D173" s="32">
        <v>3.52</v>
      </c>
      <c r="E173" s="28">
        <f t="shared" si="23"/>
        <v>0.4999999999999889</v>
      </c>
      <c r="F173" s="28">
        <f t="shared" ca="1" si="24"/>
        <v>0.3762913756630083</v>
      </c>
      <c r="G173" s="28">
        <f t="shared" ca="1" si="25"/>
        <v>3.5086751527440501</v>
      </c>
      <c r="H173" s="28">
        <f t="shared" ca="1" si="26"/>
        <v>3.5088312165001105</v>
      </c>
      <c r="I173" s="28">
        <f t="shared" ca="1" si="27"/>
        <v>3.5086751527440501</v>
      </c>
      <c r="J173" s="32">
        <v>3.51</v>
      </c>
      <c r="K173" s="32">
        <v>3.52</v>
      </c>
      <c r="L173" s="28">
        <f t="shared" ca="1" si="32"/>
        <v>0.20840942651402083</v>
      </c>
      <c r="M173" s="28">
        <f t="shared" ca="1" si="30"/>
        <v>3.5120840942651399</v>
      </c>
      <c r="N173" s="28">
        <f t="shared" ca="1" si="28"/>
        <v>3.4089415210898366E-3</v>
      </c>
      <c r="O173" s="28">
        <f t="shared" ca="1" si="29"/>
        <v>0</v>
      </c>
      <c r="P173" s="28">
        <v>-3.5910295720547047E-3</v>
      </c>
    </row>
    <row r="174" spans="1:16" x14ac:dyDescent="0.25">
      <c r="A174" s="28">
        <v>170</v>
      </c>
      <c r="B174" s="32">
        <v>3.5</v>
      </c>
      <c r="C174" s="32">
        <v>3.51</v>
      </c>
      <c r="D174" s="32">
        <v>3.52</v>
      </c>
      <c r="E174" s="28">
        <f t="shared" si="23"/>
        <v>0.4999999999999889</v>
      </c>
      <c r="F174" s="28">
        <f t="shared" ca="1" si="24"/>
        <v>2.6127400586957061E-2</v>
      </c>
      <c r="G174" s="28">
        <f t="shared" ca="1" si="25"/>
        <v>3.5022859309082714</v>
      </c>
      <c r="H174" s="28">
        <f t="shared" ca="1" si="26"/>
        <v>3.5060438357747334</v>
      </c>
      <c r="I174" s="28">
        <f t="shared" ca="1" si="27"/>
        <v>3.5022859309082714</v>
      </c>
      <c r="J174" s="32">
        <v>3.51</v>
      </c>
      <c r="K174" s="32">
        <v>3.52</v>
      </c>
      <c r="L174" s="28">
        <f t="shared" ca="1" si="32"/>
        <v>0.34862152147047765</v>
      </c>
      <c r="M174" s="28">
        <f t="shared" ca="1" si="30"/>
        <v>3.5134862152147046</v>
      </c>
      <c r="N174" s="28">
        <f t="shared" ca="1" si="28"/>
        <v>1.1200284306433161E-2</v>
      </c>
      <c r="O174" s="28">
        <f t="shared" ca="1" si="29"/>
        <v>0</v>
      </c>
      <c r="P174" s="28">
        <v>0</v>
      </c>
    </row>
    <row r="175" spans="1:16" x14ac:dyDescent="0.25">
      <c r="A175" s="28">
        <v>171</v>
      </c>
      <c r="B175" s="32">
        <v>3.5</v>
      </c>
      <c r="C175" s="32">
        <v>3.51</v>
      </c>
      <c r="D175" s="32">
        <v>3.52</v>
      </c>
      <c r="E175" s="28">
        <f t="shared" si="23"/>
        <v>0.4999999999999889</v>
      </c>
      <c r="F175" s="28">
        <f t="shared" ca="1" si="24"/>
        <v>0.11275240416458765</v>
      </c>
      <c r="G175" s="28">
        <f t="shared" ca="1" si="25"/>
        <v>3.5047487346559811</v>
      </c>
      <c r="H175" s="28">
        <f t="shared" ca="1" si="26"/>
        <v>3.5066789820521445</v>
      </c>
      <c r="I175" s="28">
        <f t="shared" ca="1" si="27"/>
        <v>3.5047487346559811</v>
      </c>
      <c r="J175" s="32">
        <v>3.51</v>
      </c>
      <c r="K175" s="32">
        <v>3.52</v>
      </c>
      <c r="L175" s="28">
        <f t="shared" ca="1" si="32"/>
        <v>0.94742509222583526</v>
      </c>
      <c r="M175" s="28">
        <f t="shared" ca="1" si="30"/>
        <v>3.5194742509222583</v>
      </c>
      <c r="N175" s="28">
        <f t="shared" ca="1" si="28"/>
        <v>1.4725516266277161E-2</v>
      </c>
      <c r="O175" s="28">
        <f t="shared" ca="1" si="29"/>
        <v>0</v>
      </c>
      <c r="P175" s="28">
        <v>0</v>
      </c>
    </row>
    <row r="176" spans="1:16" x14ac:dyDescent="0.25">
      <c r="A176" s="28">
        <v>172</v>
      </c>
      <c r="B176" s="32">
        <v>3.5</v>
      </c>
      <c r="C176" s="32">
        <v>3.51</v>
      </c>
      <c r="D176" s="32">
        <v>3.52</v>
      </c>
      <c r="E176" s="28">
        <f t="shared" si="23"/>
        <v>0.4999999999999889</v>
      </c>
      <c r="F176" s="28">
        <f t="shared" ca="1" si="24"/>
        <v>0.37144123449933764</v>
      </c>
      <c r="G176" s="28">
        <f t="shared" ca="1" si="25"/>
        <v>3.5086190629943088</v>
      </c>
      <c r="H176" s="28">
        <f t="shared" ca="1" si="26"/>
        <v>3.508787874728664</v>
      </c>
      <c r="I176" s="28">
        <f t="shared" ca="1" si="27"/>
        <v>3.5086190629943088</v>
      </c>
      <c r="J176" s="32">
        <v>3.51</v>
      </c>
      <c r="K176" s="32">
        <v>3.52</v>
      </c>
      <c r="L176" s="28">
        <f t="shared" ca="1" si="32"/>
        <v>0.75100743561760874</v>
      </c>
      <c r="M176" s="28">
        <f t="shared" ca="1" si="30"/>
        <v>3.517510074356176</v>
      </c>
      <c r="N176" s="28">
        <f t="shared" ca="1" si="28"/>
        <v>8.8910113618672071E-3</v>
      </c>
      <c r="O176" s="28">
        <f t="shared" ca="1" si="29"/>
        <v>0</v>
      </c>
      <c r="P176" s="28">
        <v>0</v>
      </c>
    </row>
    <row r="177" spans="1:16" x14ac:dyDescent="0.25">
      <c r="A177" s="28">
        <v>173</v>
      </c>
      <c r="B177" s="32">
        <v>3.5</v>
      </c>
      <c r="C177" s="32">
        <v>3.51</v>
      </c>
      <c r="D177" s="32">
        <v>3.52</v>
      </c>
      <c r="E177" s="28">
        <f t="shared" si="23"/>
        <v>0.4999999999999889</v>
      </c>
      <c r="F177" s="28">
        <f t="shared" ca="1" si="24"/>
        <v>0.91034362434008742</v>
      </c>
      <c r="G177" s="28">
        <f t="shared" ca="1" si="25"/>
        <v>3.5134932844358966</v>
      </c>
      <c r="H177" s="28">
        <f t="shared" ca="1" si="26"/>
        <v>3.5157654663619256</v>
      </c>
      <c r="I177" s="28">
        <f t="shared" ca="1" si="27"/>
        <v>3.5157654663619256</v>
      </c>
      <c r="J177" s="32">
        <v>3.51</v>
      </c>
      <c r="K177" s="32">
        <v>3.52</v>
      </c>
      <c r="L177" s="28">
        <f t="shared" ca="1" si="32"/>
        <v>0.86220466952453623</v>
      </c>
      <c r="M177" s="28">
        <f t="shared" ca="1" si="30"/>
        <v>3.5186220466952451</v>
      </c>
      <c r="N177" s="28">
        <f t="shared" ca="1" si="28"/>
        <v>2.8565803333195916E-3</v>
      </c>
      <c r="O177" s="28">
        <f t="shared" ca="1" si="29"/>
        <v>0</v>
      </c>
      <c r="P177" s="28">
        <v>0</v>
      </c>
    </row>
    <row r="178" spans="1:16" x14ac:dyDescent="0.25">
      <c r="A178" s="28">
        <v>174</v>
      </c>
      <c r="B178" s="32">
        <v>3.5</v>
      </c>
      <c r="C178" s="32">
        <v>3.51</v>
      </c>
      <c r="D178" s="32">
        <v>3.52</v>
      </c>
      <c r="E178" s="28">
        <f t="shared" si="23"/>
        <v>0.4999999999999889</v>
      </c>
      <c r="F178" s="28">
        <f t="shared" ca="1" si="24"/>
        <v>0.38043495635614066</v>
      </c>
      <c r="G178" s="28">
        <f t="shared" ca="1" si="25"/>
        <v>3.5087227857517669</v>
      </c>
      <c r="H178" s="28">
        <f t="shared" ca="1" si="26"/>
        <v>3.5088683779830263</v>
      </c>
      <c r="I178" s="28">
        <f t="shared" ca="1" si="27"/>
        <v>3.5087227857517669</v>
      </c>
      <c r="J178" s="32">
        <v>3.51</v>
      </c>
      <c r="K178" s="32">
        <v>3.52</v>
      </c>
      <c r="L178" s="28">
        <f t="shared" ca="1" si="32"/>
        <v>0.23248592033947879</v>
      </c>
      <c r="M178" s="28">
        <f t="shared" ca="1" si="30"/>
        <v>3.5123248592033947</v>
      </c>
      <c r="N178" s="28">
        <f t="shared" ca="1" si="28"/>
        <v>3.6020734516277741E-3</v>
      </c>
      <c r="O178" s="28">
        <f t="shared" ca="1" si="29"/>
        <v>0</v>
      </c>
      <c r="P178" s="28">
        <v>0</v>
      </c>
    </row>
    <row r="179" spans="1:16" x14ac:dyDescent="0.25">
      <c r="A179" s="28">
        <v>175</v>
      </c>
      <c r="B179" s="32">
        <v>3.5</v>
      </c>
      <c r="C179" s="32">
        <v>3.51</v>
      </c>
      <c r="D179" s="32">
        <v>3.52</v>
      </c>
      <c r="E179" s="28">
        <f t="shared" si="23"/>
        <v>0.4999999999999889</v>
      </c>
      <c r="F179" s="28">
        <f t="shared" ca="1" si="24"/>
        <v>0.22799644469465863</v>
      </c>
      <c r="G179" s="28">
        <f t="shared" ca="1" si="25"/>
        <v>3.50675272455672</v>
      </c>
      <c r="H179" s="28">
        <f t="shared" ca="1" si="26"/>
        <v>3.5075741917340935</v>
      </c>
      <c r="I179" s="28">
        <f t="shared" ca="1" si="27"/>
        <v>3.50675272455672</v>
      </c>
      <c r="J179" s="32">
        <v>3.51</v>
      </c>
      <c r="K179" s="32">
        <v>3.52</v>
      </c>
      <c r="L179" s="28">
        <f t="shared" ca="1" si="32"/>
        <v>0.61724825541304951</v>
      </c>
      <c r="M179" s="28">
        <f t="shared" ca="1" si="30"/>
        <v>3.5161724825541305</v>
      </c>
      <c r="N179" s="28">
        <f t="shared" ca="1" si="28"/>
        <v>9.4197579974104606E-3</v>
      </c>
      <c r="O179" s="28">
        <f t="shared" ca="1" si="29"/>
        <v>0</v>
      </c>
      <c r="P179" s="28">
        <v>0</v>
      </c>
    </row>
    <row r="180" spans="1:16" x14ac:dyDescent="0.25">
      <c r="A180" s="28">
        <v>176</v>
      </c>
      <c r="B180" s="32">
        <v>3.5</v>
      </c>
      <c r="C180" s="32">
        <v>3.51</v>
      </c>
      <c r="D180" s="32">
        <v>3.52</v>
      </c>
      <c r="E180" s="28">
        <f t="shared" si="23"/>
        <v>0.4999999999999889</v>
      </c>
      <c r="F180" s="28">
        <f t="shared" ca="1" si="24"/>
        <v>5.4071437498865116E-2</v>
      </c>
      <c r="G180" s="28">
        <f t="shared" ca="1" si="25"/>
        <v>3.5032885084004413</v>
      </c>
      <c r="H180" s="28">
        <f t="shared" ca="1" si="26"/>
        <v>3.5062455202751894</v>
      </c>
      <c r="I180" s="28">
        <f t="shared" ca="1" si="27"/>
        <v>3.5032885084004413</v>
      </c>
      <c r="J180" s="32">
        <v>3.51</v>
      </c>
      <c r="K180" s="32">
        <v>3.52</v>
      </c>
      <c r="L180" s="28">
        <f t="shared" ca="1" si="32"/>
        <v>0.87033870809010405</v>
      </c>
      <c r="M180" s="28">
        <f t="shared" ca="1" si="30"/>
        <v>3.518703387080901</v>
      </c>
      <c r="N180" s="28">
        <f t="shared" ca="1" si="28"/>
        <v>1.5414878680459765E-2</v>
      </c>
      <c r="O180" s="28">
        <f t="shared" ca="1" si="29"/>
        <v>0</v>
      </c>
      <c r="P180" s="28">
        <v>0</v>
      </c>
    </row>
    <row r="181" spans="1:16" x14ac:dyDescent="0.25">
      <c r="A181" s="28">
        <v>177</v>
      </c>
      <c r="B181" s="32">
        <v>3.5</v>
      </c>
      <c r="C181" s="32">
        <v>3.51</v>
      </c>
      <c r="D181" s="32">
        <v>3.52</v>
      </c>
      <c r="E181" s="28">
        <f t="shared" si="23"/>
        <v>0.4999999999999889</v>
      </c>
      <c r="F181" s="28">
        <f t="shared" ca="1" si="24"/>
        <v>0.76073249984463964</v>
      </c>
      <c r="G181" s="28">
        <f t="shared" ca="1" si="25"/>
        <v>3.5123347679333228</v>
      </c>
      <c r="H181" s="28">
        <f t="shared" ca="1" si="26"/>
        <v>3.5130823775738285</v>
      </c>
      <c r="I181" s="28">
        <f t="shared" ca="1" si="27"/>
        <v>3.5130823775738285</v>
      </c>
      <c r="J181" s="32">
        <v>3.51</v>
      </c>
      <c r="K181" s="32">
        <v>3.52</v>
      </c>
      <c r="L181" s="28">
        <f t="shared" ca="1" si="32"/>
        <v>0.88290847547351381</v>
      </c>
      <c r="M181" s="28">
        <f t="shared" ca="1" si="30"/>
        <v>3.518829084754735</v>
      </c>
      <c r="N181" s="28">
        <f t="shared" ca="1" si="28"/>
        <v>5.7467071809065295E-3</v>
      </c>
      <c r="O181" s="28">
        <f t="shared" ca="1" si="29"/>
        <v>0</v>
      </c>
      <c r="P181" s="28">
        <v>0</v>
      </c>
    </row>
    <row r="182" spans="1:16" x14ac:dyDescent="0.25">
      <c r="A182" s="28">
        <v>178</v>
      </c>
      <c r="B182" s="32">
        <v>3.5</v>
      </c>
      <c r="C182" s="32">
        <v>3.51</v>
      </c>
      <c r="D182" s="32">
        <v>3.52</v>
      </c>
      <c r="E182" s="28">
        <f t="shared" si="23"/>
        <v>0.4999999999999889</v>
      </c>
      <c r="F182" s="28">
        <f t="shared" ca="1" si="24"/>
        <v>8.7988190645689857E-2</v>
      </c>
      <c r="G182" s="28">
        <f t="shared" ca="1" si="25"/>
        <v>3.5041949538887978</v>
      </c>
      <c r="H182" s="28">
        <f t="shared" ca="1" si="26"/>
        <v>3.5064943581466537</v>
      </c>
      <c r="I182" s="28">
        <f t="shared" ca="1" si="27"/>
        <v>3.5041949538887978</v>
      </c>
      <c r="J182" s="32">
        <v>3.51</v>
      </c>
      <c r="K182" s="32">
        <v>3.52</v>
      </c>
      <c r="L182" s="28">
        <f t="shared" ca="1" si="32"/>
        <v>0.56578175762241634</v>
      </c>
      <c r="M182" s="28">
        <f t="shared" ca="1" si="30"/>
        <v>3.5156578175762241</v>
      </c>
      <c r="N182" s="28">
        <f t="shared" ca="1" si="28"/>
        <v>1.1462863687426328E-2</v>
      </c>
      <c r="O182" s="28">
        <f t="shared" ca="1" si="29"/>
        <v>0</v>
      </c>
      <c r="P182" s="28">
        <v>0</v>
      </c>
    </row>
    <row r="183" spans="1:16" x14ac:dyDescent="0.25">
      <c r="A183" s="28">
        <v>179</v>
      </c>
      <c r="B183" s="32">
        <v>3.5</v>
      </c>
      <c r="C183" s="32">
        <v>3.51</v>
      </c>
      <c r="D183" s="32">
        <v>3.52</v>
      </c>
      <c r="E183" s="28">
        <f t="shared" si="23"/>
        <v>0.4999999999999889</v>
      </c>
      <c r="F183" s="28">
        <f t="shared" ca="1" si="24"/>
        <v>0.38941581174296835</v>
      </c>
      <c r="G183" s="28">
        <f t="shared" ca="1" si="25"/>
        <v>3.5088251437579561</v>
      </c>
      <c r="H183" s="28">
        <f t="shared" ca="1" si="26"/>
        <v>3.5089493512565366</v>
      </c>
      <c r="I183" s="28">
        <f t="shared" ca="1" si="27"/>
        <v>3.5088251437579561</v>
      </c>
      <c r="J183" s="32">
        <v>3.51</v>
      </c>
      <c r="K183" s="32">
        <v>3.52</v>
      </c>
      <c r="L183" s="28">
        <f t="shared" ca="1" si="32"/>
        <v>0.7990923289024886</v>
      </c>
      <c r="M183" s="28">
        <f t="shared" ca="1" si="30"/>
        <v>3.517990923289025</v>
      </c>
      <c r="N183" s="28">
        <f t="shared" ca="1" si="28"/>
        <v>9.1657795310688961E-3</v>
      </c>
      <c r="O183" s="28">
        <f t="shared" ca="1" si="29"/>
        <v>0</v>
      </c>
      <c r="P183" s="28">
        <v>0</v>
      </c>
    </row>
    <row r="184" spans="1:16" x14ac:dyDescent="0.25">
      <c r="A184" s="28">
        <v>180</v>
      </c>
      <c r="B184" s="32">
        <v>3.5</v>
      </c>
      <c r="C184" s="32">
        <v>3.51</v>
      </c>
      <c r="D184" s="32">
        <v>3.52</v>
      </c>
      <c r="E184" s="28">
        <f t="shared" si="23"/>
        <v>0.4999999999999889</v>
      </c>
      <c r="F184" s="28">
        <f t="shared" ca="1" si="24"/>
        <v>0.88710683806529178</v>
      </c>
      <c r="G184" s="28">
        <f t="shared" ca="1" si="25"/>
        <v>3.5133199612466801</v>
      </c>
      <c r="H184" s="28">
        <f t="shared" ca="1" si="26"/>
        <v>3.515248302157445</v>
      </c>
      <c r="I184" s="28">
        <f t="shared" ca="1" si="27"/>
        <v>3.515248302157445</v>
      </c>
      <c r="J184" s="32">
        <v>3.51</v>
      </c>
      <c r="K184" s="32">
        <v>3.52</v>
      </c>
      <c r="L184" s="28">
        <f t="shared" ca="1" si="32"/>
        <v>0.36450514485568508</v>
      </c>
      <c r="M184" s="28">
        <f t="shared" ca="1" si="30"/>
        <v>3.5136450514485569</v>
      </c>
      <c r="N184" s="28">
        <f t="shared" ca="1" si="28"/>
        <v>-1.6032507088881154E-3</v>
      </c>
      <c r="O184" s="28">
        <f t="shared" ca="1" si="29"/>
        <v>-1.6032507088881154E-3</v>
      </c>
      <c r="P184" s="28">
        <v>0</v>
      </c>
    </row>
    <row r="185" spans="1:16" x14ac:dyDescent="0.25">
      <c r="A185" s="28">
        <v>181</v>
      </c>
      <c r="B185" s="32">
        <v>3.5</v>
      </c>
      <c r="C185" s="32">
        <v>3.51</v>
      </c>
      <c r="D185" s="32">
        <v>3.52</v>
      </c>
      <c r="E185" s="28">
        <f t="shared" si="23"/>
        <v>0.4999999999999889</v>
      </c>
      <c r="F185" s="28">
        <f t="shared" ca="1" si="24"/>
        <v>0.16659446328149996</v>
      </c>
      <c r="G185" s="28">
        <f t="shared" ca="1" si="25"/>
        <v>3.5057722519571048</v>
      </c>
      <c r="H185" s="28">
        <f t="shared" ca="1" si="26"/>
        <v>3.5070894962397392</v>
      </c>
      <c r="I185" s="28">
        <f t="shared" ca="1" si="27"/>
        <v>3.5057722519571048</v>
      </c>
      <c r="J185" s="32">
        <v>3.51</v>
      </c>
      <c r="K185" s="32">
        <v>3.52</v>
      </c>
      <c r="L185" s="28">
        <f t="shared" ref="L185:L204" ca="1" si="33">RAND()</f>
        <v>0.92919897247052197</v>
      </c>
      <c r="M185" s="28">
        <f t="shared" ca="1" si="30"/>
        <v>3.5192919897247052</v>
      </c>
      <c r="N185" s="28">
        <f t="shared" ca="1" si="28"/>
        <v>1.3519737767600404E-2</v>
      </c>
      <c r="O185" s="28">
        <f t="shared" ca="1" si="29"/>
        <v>0</v>
      </c>
      <c r="P185" s="28">
        <v>0</v>
      </c>
    </row>
    <row r="186" spans="1:16" x14ac:dyDescent="0.25">
      <c r="A186" s="28">
        <v>182</v>
      </c>
      <c r="B186" s="32">
        <v>3.5</v>
      </c>
      <c r="C186" s="32">
        <v>3.51</v>
      </c>
      <c r="D186" s="32">
        <v>3.52</v>
      </c>
      <c r="E186" s="28">
        <f t="shared" si="23"/>
        <v>0.4999999999999889</v>
      </c>
      <c r="F186" s="28">
        <f t="shared" ca="1" si="24"/>
        <v>0.37118427941527832</v>
      </c>
      <c r="G186" s="28">
        <f t="shared" ca="1" si="25"/>
        <v>3.5086160812370273</v>
      </c>
      <c r="H186" s="28">
        <f t="shared" ca="1" si="26"/>
        <v>3.5087855832021035</v>
      </c>
      <c r="I186" s="28">
        <f t="shared" ca="1" si="27"/>
        <v>3.5086160812370273</v>
      </c>
      <c r="J186" s="32">
        <v>3.51</v>
      </c>
      <c r="K186" s="32">
        <v>3.52</v>
      </c>
      <c r="L186" s="28">
        <f t="shared" ca="1" si="33"/>
        <v>0.83999986641849411</v>
      </c>
      <c r="M186" s="28">
        <f t="shared" ca="1" si="30"/>
        <v>3.5183999986641847</v>
      </c>
      <c r="N186" s="28">
        <f t="shared" ca="1" si="28"/>
        <v>9.7839174271574514E-3</v>
      </c>
      <c r="O186" s="28">
        <f t="shared" ca="1" si="29"/>
        <v>0</v>
      </c>
      <c r="P186" s="28">
        <v>0</v>
      </c>
    </row>
    <row r="187" spans="1:16" x14ac:dyDescent="0.25">
      <c r="A187" s="28">
        <v>183</v>
      </c>
      <c r="B187" s="32">
        <v>3.5</v>
      </c>
      <c r="C187" s="32">
        <v>3.51</v>
      </c>
      <c r="D187" s="32">
        <v>3.52</v>
      </c>
      <c r="E187" s="28">
        <f t="shared" si="23"/>
        <v>0.4999999999999889</v>
      </c>
      <c r="F187" s="28">
        <f t="shared" ca="1" si="24"/>
        <v>0.54140076516950342</v>
      </c>
      <c r="G187" s="28">
        <f t="shared" ca="1" si="25"/>
        <v>3.5104057749847812</v>
      </c>
      <c r="H187" s="28">
        <f t="shared" ca="1" si="26"/>
        <v>3.5104229520745638</v>
      </c>
      <c r="I187" s="28">
        <f t="shared" ca="1" si="27"/>
        <v>3.5104229520745638</v>
      </c>
      <c r="J187" s="32">
        <v>3.51</v>
      </c>
      <c r="K187" s="32">
        <v>3.52</v>
      </c>
      <c r="L187" s="28">
        <f t="shared" ca="1" si="33"/>
        <v>1.9703226922318184E-2</v>
      </c>
      <c r="M187" s="28">
        <f t="shared" ca="1" si="30"/>
        <v>3.5101970322692231</v>
      </c>
      <c r="N187" s="28">
        <f t="shared" ca="1" si="28"/>
        <v>-2.2591980534070188E-4</v>
      </c>
      <c r="O187" s="28">
        <f t="shared" ca="1" si="29"/>
        <v>-2.2591980534070188E-4</v>
      </c>
      <c r="P187" s="28">
        <v>0</v>
      </c>
    </row>
    <row r="188" spans="1:16" x14ac:dyDescent="0.25">
      <c r="A188" s="28">
        <v>184</v>
      </c>
      <c r="B188" s="32">
        <v>3.5</v>
      </c>
      <c r="C188" s="32">
        <v>3.51</v>
      </c>
      <c r="D188" s="32">
        <v>3.52</v>
      </c>
      <c r="E188" s="28">
        <f t="shared" si="23"/>
        <v>0.4999999999999889</v>
      </c>
      <c r="F188" s="28">
        <f t="shared" ca="1" si="24"/>
        <v>0.31477728229837909</v>
      </c>
      <c r="G188" s="28">
        <f t="shared" ca="1" si="25"/>
        <v>3.5079344474577425</v>
      </c>
      <c r="H188" s="28">
        <f t="shared" ca="1" si="26"/>
        <v>3.5082933974381834</v>
      </c>
      <c r="I188" s="28">
        <f t="shared" ca="1" si="27"/>
        <v>3.5079344474577425</v>
      </c>
      <c r="J188" s="32">
        <v>3.51</v>
      </c>
      <c r="K188" s="32">
        <v>3.52</v>
      </c>
      <c r="L188" s="28">
        <f t="shared" ca="1" si="33"/>
        <v>0.90913183493375938</v>
      </c>
      <c r="M188" s="28">
        <f t="shared" ca="1" si="30"/>
        <v>3.5190913183493375</v>
      </c>
      <c r="N188" s="28">
        <f t="shared" ca="1" si="28"/>
        <v>1.1156870891595005E-2</v>
      </c>
      <c r="O188" s="28">
        <f t="shared" ca="1" si="29"/>
        <v>0</v>
      </c>
      <c r="P188" s="28">
        <v>0</v>
      </c>
    </row>
    <row r="189" spans="1:16" x14ac:dyDescent="0.25">
      <c r="A189" s="28">
        <v>185</v>
      </c>
      <c r="B189" s="32">
        <v>3.5</v>
      </c>
      <c r="C189" s="32">
        <v>3.51</v>
      </c>
      <c r="D189" s="32">
        <v>3.52</v>
      </c>
      <c r="E189" s="28">
        <f t="shared" si="23"/>
        <v>0.4999999999999889</v>
      </c>
      <c r="F189" s="28">
        <f t="shared" ca="1" si="24"/>
        <v>0.77208337651031711</v>
      </c>
      <c r="G189" s="28">
        <f t="shared" ca="1" si="25"/>
        <v>3.5124264506316991</v>
      </c>
      <c r="H189" s="28">
        <f t="shared" ca="1" si="26"/>
        <v>3.5132484576060032</v>
      </c>
      <c r="I189" s="28">
        <f t="shared" ca="1" si="27"/>
        <v>3.5132484576060032</v>
      </c>
      <c r="J189" s="32">
        <v>3.51</v>
      </c>
      <c r="K189" s="32">
        <v>3.52</v>
      </c>
      <c r="L189" s="28">
        <f t="shared" ca="1" si="33"/>
        <v>0.30832376628729108</v>
      </c>
      <c r="M189" s="28">
        <f t="shared" ca="1" si="30"/>
        <v>3.5130832376628729</v>
      </c>
      <c r="N189" s="28">
        <f t="shared" ca="1" si="28"/>
        <v>-1.6521994313034583E-4</v>
      </c>
      <c r="O189" s="28">
        <f t="shared" ca="1" si="29"/>
        <v>-1.6521994313034583E-4</v>
      </c>
      <c r="P189" s="28">
        <v>0</v>
      </c>
    </row>
    <row r="190" spans="1:16" x14ac:dyDescent="0.25">
      <c r="A190" s="28">
        <v>186</v>
      </c>
      <c r="B190" s="32">
        <v>3.5</v>
      </c>
      <c r="C190" s="32">
        <v>3.51</v>
      </c>
      <c r="D190" s="32">
        <v>3.52</v>
      </c>
      <c r="E190" s="28">
        <f t="shared" si="23"/>
        <v>0.4999999999999889</v>
      </c>
      <c r="F190" s="28">
        <f t="shared" ca="1" si="24"/>
        <v>4.5233979740582519E-2</v>
      </c>
      <c r="G190" s="28">
        <f t="shared" ca="1" si="25"/>
        <v>3.5030077892127136</v>
      </c>
      <c r="H190" s="28">
        <f t="shared" ca="1" si="26"/>
        <v>3.5061814181606112</v>
      </c>
      <c r="I190" s="28">
        <f t="shared" ca="1" si="27"/>
        <v>3.5030077892127136</v>
      </c>
      <c r="J190" s="32">
        <v>3.51</v>
      </c>
      <c r="K190" s="32">
        <v>3.52</v>
      </c>
      <c r="L190" s="28">
        <f t="shared" ca="1" si="33"/>
        <v>0.22955531434547782</v>
      </c>
      <c r="M190" s="28">
        <f t="shared" ca="1" si="30"/>
        <v>3.5122955531434545</v>
      </c>
      <c r="N190" s="28">
        <f t="shared" ca="1" si="28"/>
        <v>9.2877639307409332E-3</v>
      </c>
      <c r="O190" s="28">
        <f t="shared" ca="1" si="29"/>
        <v>0</v>
      </c>
      <c r="P190" s="28">
        <v>0</v>
      </c>
    </row>
    <row r="191" spans="1:16" x14ac:dyDescent="0.25">
      <c r="A191" s="28">
        <v>187</v>
      </c>
      <c r="B191" s="32">
        <v>3.5</v>
      </c>
      <c r="C191" s="32">
        <v>3.51</v>
      </c>
      <c r="D191" s="32">
        <v>3.52</v>
      </c>
      <c r="E191" s="28">
        <f t="shared" si="23"/>
        <v>0.4999999999999889</v>
      </c>
      <c r="F191" s="28">
        <f t="shared" ca="1" si="24"/>
        <v>0.62833202971500557</v>
      </c>
      <c r="G191" s="28">
        <f t="shared" ca="1" si="25"/>
        <v>3.5112101028515799</v>
      </c>
      <c r="H191" s="28">
        <f t="shared" ca="1" si="26"/>
        <v>3.5113783067755224</v>
      </c>
      <c r="I191" s="28">
        <f t="shared" ca="1" si="27"/>
        <v>3.5113783067755224</v>
      </c>
      <c r="J191" s="32">
        <v>3.51</v>
      </c>
      <c r="K191" s="32">
        <v>3.52</v>
      </c>
      <c r="L191" s="28">
        <f t="shared" ca="1" si="33"/>
        <v>0.51095383075503042</v>
      </c>
      <c r="M191" s="28">
        <f t="shared" ca="1" si="30"/>
        <v>3.5151095383075504</v>
      </c>
      <c r="N191" s="28">
        <f t="shared" ca="1" si="28"/>
        <v>3.7312315320279232E-3</v>
      </c>
      <c r="O191" s="28">
        <f t="shared" ca="1" si="29"/>
        <v>0</v>
      </c>
      <c r="P191" s="28">
        <v>0</v>
      </c>
    </row>
    <row r="192" spans="1:16" x14ac:dyDescent="0.25">
      <c r="A192" s="28">
        <v>188</v>
      </c>
      <c r="B192" s="32">
        <v>3.5</v>
      </c>
      <c r="C192" s="32">
        <v>3.51</v>
      </c>
      <c r="D192" s="32">
        <v>3.52</v>
      </c>
      <c r="E192" s="28">
        <f t="shared" si="23"/>
        <v>0.4999999999999889</v>
      </c>
      <c r="F192" s="28">
        <f t="shared" ca="1" si="24"/>
        <v>6.3971772802220439E-2</v>
      </c>
      <c r="G192" s="28">
        <f t="shared" ca="1" si="25"/>
        <v>3.503576919702823</v>
      </c>
      <c r="H192" s="28">
        <f t="shared" ca="1" si="26"/>
        <v>3.5063176885929477</v>
      </c>
      <c r="I192" s="28">
        <f t="shared" ca="1" si="27"/>
        <v>3.503576919702823</v>
      </c>
      <c r="J192" s="32">
        <v>3.51</v>
      </c>
      <c r="K192" s="32">
        <v>3.52</v>
      </c>
      <c r="L192" s="28">
        <f t="shared" ca="1" si="33"/>
        <v>0.56229438926368991</v>
      </c>
      <c r="M192" s="28">
        <f t="shared" ca="1" si="30"/>
        <v>3.515622943892637</v>
      </c>
      <c r="N192" s="28">
        <f t="shared" ca="1" si="28"/>
        <v>1.2046024189813931E-2</v>
      </c>
      <c r="O192" s="28">
        <f t="shared" ca="1" si="29"/>
        <v>0</v>
      </c>
      <c r="P192" s="28">
        <v>-2.1004562932525062E-4</v>
      </c>
    </row>
    <row r="193" spans="1:16" x14ac:dyDescent="0.25">
      <c r="A193" s="28">
        <v>189</v>
      </c>
      <c r="B193" s="32">
        <v>3.5</v>
      </c>
      <c r="C193" s="32">
        <v>3.51</v>
      </c>
      <c r="D193" s="32">
        <v>3.52</v>
      </c>
      <c r="E193" s="28">
        <f t="shared" si="23"/>
        <v>0.4999999999999889</v>
      </c>
      <c r="F193" s="28">
        <f t="shared" ca="1" si="24"/>
        <v>0.37601977351456506</v>
      </c>
      <c r="G193" s="28">
        <f t="shared" ca="1" si="25"/>
        <v>3.5086720213735272</v>
      </c>
      <c r="H193" s="28">
        <f t="shared" ca="1" si="26"/>
        <v>3.5088287849677355</v>
      </c>
      <c r="I193" s="28">
        <f t="shared" ca="1" si="27"/>
        <v>3.5086720213735272</v>
      </c>
      <c r="J193" s="32">
        <v>3.51</v>
      </c>
      <c r="K193" s="32">
        <v>3.52</v>
      </c>
      <c r="L193" s="28">
        <f t="shared" ca="1" si="33"/>
        <v>0.12193825461427599</v>
      </c>
      <c r="M193" s="28">
        <f t="shared" ca="1" si="30"/>
        <v>3.5112193825461424</v>
      </c>
      <c r="N193" s="28">
        <f t="shared" ca="1" si="28"/>
        <v>2.5473611726152257E-3</v>
      </c>
      <c r="O193" s="28">
        <f t="shared" ca="1" si="29"/>
        <v>0</v>
      </c>
      <c r="P193" s="28">
        <v>0</v>
      </c>
    </row>
    <row r="194" spans="1:16" x14ac:dyDescent="0.25">
      <c r="A194" s="28">
        <v>190</v>
      </c>
      <c r="B194" s="32">
        <v>3.5</v>
      </c>
      <c r="C194" s="32">
        <v>3.51</v>
      </c>
      <c r="D194" s="32">
        <v>3.52</v>
      </c>
      <c r="E194" s="28">
        <f t="shared" si="23"/>
        <v>0.4999999999999889</v>
      </c>
      <c r="F194" s="28">
        <f t="shared" ca="1" si="24"/>
        <v>2.6629639526615123E-2</v>
      </c>
      <c r="G194" s="28">
        <f t="shared" ca="1" si="25"/>
        <v>3.5023077971976155</v>
      </c>
      <c r="H194" s="28">
        <f t="shared" ca="1" si="26"/>
        <v>3.5060474349277748</v>
      </c>
      <c r="I194" s="28">
        <f t="shared" ca="1" si="27"/>
        <v>3.5023077971976155</v>
      </c>
      <c r="J194" s="32">
        <v>3.51</v>
      </c>
      <c r="K194" s="32">
        <v>3.52</v>
      </c>
      <c r="L194" s="28">
        <f t="shared" ca="1" si="33"/>
        <v>0.35363519812258848</v>
      </c>
      <c r="M194" s="28">
        <f t="shared" ca="1" si="30"/>
        <v>3.5135363519812257</v>
      </c>
      <c r="N194" s="28">
        <f t="shared" ca="1" si="28"/>
        <v>1.1228554783610178E-2</v>
      </c>
      <c r="O194" s="28">
        <f t="shared" ca="1" si="29"/>
        <v>0</v>
      </c>
      <c r="P194" s="28">
        <v>0</v>
      </c>
    </row>
    <row r="195" spans="1:16" x14ac:dyDescent="0.25">
      <c r="A195" s="28">
        <v>191</v>
      </c>
      <c r="B195" s="32">
        <v>3.5</v>
      </c>
      <c r="C195" s="32">
        <v>3.51</v>
      </c>
      <c r="D195" s="32">
        <v>3.52</v>
      </c>
      <c r="E195" s="28">
        <f t="shared" si="23"/>
        <v>0.4999999999999889</v>
      </c>
      <c r="F195" s="28">
        <f t="shared" ca="1" si="24"/>
        <v>0.31422725467307289</v>
      </c>
      <c r="G195" s="28">
        <f t="shared" ca="1" si="25"/>
        <v>3.5079275122790579</v>
      </c>
      <c r="H195" s="28">
        <f t="shared" ca="1" si="26"/>
        <v>3.5082886999412795</v>
      </c>
      <c r="I195" s="28">
        <f t="shared" ca="1" si="27"/>
        <v>3.5079275122790579</v>
      </c>
      <c r="J195" s="32">
        <v>3.51</v>
      </c>
      <c r="K195" s="32">
        <v>3.52</v>
      </c>
      <c r="L195" s="28">
        <f t="shared" ca="1" si="33"/>
        <v>0.17105887580690138</v>
      </c>
      <c r="M195" s="28">
        <f t="shared" ca="1" si="30"/>
        <v>3.5117105887580689</v>
      </c>
      <c r="N195" s="28">
        <f t="shared" ca="1" si="28"/>
        <v>3.7830764790109939E-3</v>
      </c>
      <c r="O195" s="28">
        <f t="shared" ca="1" si="29"/>
        <v>0</v>
      </c>
      <c r="P195" s="28">
        <v>-1.1573332221175292E-3</v>
      </c>
    </row>
    <row r="196" spans="1:16" x14ac:dyDescent="0.25">
      <c r="A196" s="28">
        <v>192</v>
      </c>
      <c r="B196" s="32">
        <v>3.5</v>
      </c>
      <c r="C196" s="32">
        <v>3.51</v>
      </c>
      <c r="D196" s="32">
        <v>3.52</v>
      </c>
      <c r="E196" s="28">
        <f t="shared" si="23"/>
        <v>0.4999999999999889</v>
      </c>
      <c r="F196" s="28">
        <f t="shared" ca="1" si="24"/>
        <v>0.12453666218674742</v>
      </c>
      <c r="G196" s="28">
        <f t="shared" ca="1" si="25"/>
        <v>3.5049907246405057</v>
      </c>
      <c r="H196" s="28">
        <f t="shared" ca="1" si="26"/>
        <v>3.5067677414035754</v>
      </c>
      <c r="I196" s="28">
        <f t="shared" ca="1" si="27"/>
        <v>3.5049907246405057</v>
      </c>
      <c r="J196" s="32">
        <v>3.51</v>
      </c>
      <c r="K196" s="32">
        <v>3.52</v>
      </c>
      <c r="L196" s="28">
        <f t="shared" ca="1" si="33"/>
        <v>0.63853267890436272</v>
      </c>
      <c r="M196" s="28">
        <f t="shared" ca="1" si="30"/>
        <v>3.5163853267890435</v>
      </c>
      <c r="N196" s="28">
        <f t="shared" ca="1" si="28"/>
        <v>1.1394602148537825E-2</v>
      </c>
      <c r="O196" s="28">
        <f t="shared" ca="1" si="29"/>
        <v>0</v>
      </c>
      <c r="P196" s="28">
        <v>-4.8165753367612751E-4</v>
      </c>
    </row>
    <row r="197" spans="1:16" x14ac:dyDescent="0.25">
      <c r="A197" s="28">
        <v>193</v>
      </c>
      <c r="B197" s="32">
        <v>3.5</v>
      </c>
      <c r="C197" s="32">
        <v>3.51</v>
      </c>
      <c r="D197" s="32">
        <v>3.52</v>
      </c>
      <c r="E197" s="28">
        <f t="shared" ref="E197:E260" si="34">+(C197-B197)/(D197-B197)</f>
        <v>0.4999999999999889</v>
      </c>
      <c r="F197" s="28">
        <f t="shared" ref="F197:F260" ca="1" si="35">RAND()</f>
        <v>0.1410705582364904</v>
      </c>
      <c r="G197" s="28">
        <f t="shared" ref="G197:G260" ca="1" si="36">+(B197+SQRT((C197-B197)*(D197-B197)*F197))</f>
        <v>3.5053116957412205</v>
      </c>
      <c r="H197" s="28">
        <f t="shared" ref="H197:H260" ca="1" si="37">+(D197-SQRT((D197-C197)*(D197-B197)*(1-F197)))</f>
        <v>3.5068932884233801</v>
      </c>
      <c r="I197" s="28">
        <f t="shared" ref="I197:I260" ca="1" si="38">IF(F197&gt;E197,H197,G197)</f>
        <v>3.5053116957412205</v>
      </c>
      <c r="J197" s="32">
        <v>3.51</v>
      </c>
      <c r="K197" s="32">
        <v>3.52</v>
      </c>
      <c r="L197" s="28">
        <f t="shared" ca="1" si="33"/>
        <v>0.48226674305303885</v>
      </c>
      <c r="M197" s="28">
        <f t="shared" ca="1" si="30"/>
        <v>3.5148226674305301</v>
      </c>
      <c r="N197" s="28">
        <f t="shared" ref="N197:N260" ca="1" si="39">+M197-I197</f>
        <v>9.5109716893095886E-3</v>
      </c>
      <c r="O197" s="28">
        <f t="shared" ref="O197:O260" ca="1" si="40">IF(N197&lt;0,N197,0)</f>
        <v>0</v>
      </c>
      <c r="P197" s="28">
        <v>0</v>
      </c>
    </row>
    <row r="198" spans="1:16" x14ac:dyDescent="0.25">
      <c r="A198" s="28">
        <v>194</v>
      </c>
      <c r="B198" s="32">
        <v>3.5</v>
      </c>
      <c r="C198" s="32">
        <v>3.51</v>
      </c>
      <c r="D198" s="32">
        <v>3.52</v>
      </c>
      <c r="E198" s="28">
        <f t="shared" si="34"/>
        <v>0.4999999999999889</v>
      </c>
      <c r="F198" s="28">
        <f t="shared" ca="1" si="35"/>
        <v>0.30777392075214094</v>
      </c>
      <c r="G198" s="28">
        <f t="shared" ca="1" si="36"/>
        <v>3.5078456857030109</v>
      </c>
      <c r="H198" s="28">
        <f t="shared" ca="1" si="37"/>
        <v>3.508233725489792</v>
      </c>
      <c r="I198" s="28">
        <f t="shared" ca="1" si="38"/>
        <v>3.5078456857030109</v>
      </c>
      <c r="J198" s="32">
        <v>3.51</v>
      </c>
      <c r="K198" s="32">
        <v>3.52</v>
      </c>
      <c r="L198" s="28">
        <f t="shared" ca="1" si="33"/>
        <v>0.77045835018224229</v>
      </c>
      <c r="M198" s="28">
        <f t="shared" ref="M198:M261" ca="1" si="41">J198+((K198-J198)*L198)</f>
        <v>3.5177045835018226</v>
      </c>
      <c r="N198" s="28">
        <f t="shared" ca="1" si="39"/>
        <v>9.8588977988116611E-3</v>
      </c>
      <c r="O198" s="28">
        <f t="shared" ca="1" si="40"/>
        <v>0</v>
      </c>
      <c r="P198" s="28">
        <v>0</v>
      </c>
    </row>
    <row r="199" spans="1:16" x14ac:dyDescent="0.25">
      <c r="A199" s="28">
        <v>195</v>
      </c>
      <c r="B199" s="32">
        <v>3.5</v>
      </c>
      <c r="C199" s="32">
        <v>3.51</v>
      </c>
      <c r="D199" s="32">
        <v>3.52</v>
      </c>
      <c r="E199" s="28">
        <f t="shared" si="34"/>
        <v>0.4999999999999889</v>
      </c>
      <c r="F199" s="28">
        <f t="shared" ca="1" si="35"/>
        <v>0.77363428005545187</v>
      </c>
      <c r="G199" s="28">
        <f t="shared" ca="1" si="36"/>
        <v>3.5124389250343864</v>
      </c>
      <c r="H199" s="28">
        <f t="shared" ca="1" si="37"/>
        <v>3.5132714679172268</v>
      </c>
      <c r="I199" s="28">
        <f t="shared" ca="1" si="38"/>
        <v>3.5132714679172268</v>
      </c>
      <c r="J199" s="32">
        <v>3.51</v>
      </c>
      <c r="K199" s="32">
        <v>3.52</v>
      </c>
      <c r="L199" s="28">
        <f t="shared" ca="1" si="33"/>
        <v>0.97944815589180778</v>
      </c>
      <c r="M199" s="28">
        <f t="shared" ca="1" si="41"/>
        <v>3.5197944815589182</v>
      </c>
      <c r="N199" s="28">
        <f t="shared" ca="1" si="39"/>
        <v>6.5230136416913886E-3</v>
      </c>
      <c r="O199" s="28">
        <f t="shared" ca="1" si="40"/>
        <v>0</v>
      </c>
      <c r="P199" s="28">
        <v>0</v>
      </c>
    </row>
    <row r="200" spans="1:16" x14ac:dyDescent="0.25">
      <c r="A200" s="28">
        <v>196</v>
      </c>
      <c r="B200" s="32">
        <v>3.5</v>
      </c>
      <c r="C200" s="32">
        <v>3.51</v>
      </c>
      <c r="D200" s="32">
        <v>3.52</v>
      </c>
      <c r="E200" s="28">
        <f t="shared" si="34"/>
        <v>0.4999999999999889</v>
      </c>
      <c r="F200" s="28">
        <f t="shared" ca="1" si="35"/>
        <v>0.43207161737708477</v>
      </c>
      <c r="G200" s="28">
        <f t="shared" ca="1" si="36"/>
        <v>3.5092959304792699</v>
      </c>
      <c r="H200" s="28">
        <f t="shared" ca="1" si="37"/>
        <v>3.5093423418836696</v>
      </c>
      <c r="I200" s="28">
        <f t="shared" ca="1" si="38"/>
        <v>3.5092959304792699</v>
      </c>
      <c r="J200" s="32">
        <v>3.51</v>
      </c>
      <c r="K200" s="32">
        <v>3.52</v>
      </c>
      <c r="L200" s="28">
        <f t="shared" ca="1" si="33"/>
        <v>1.7180501204730803E-2</v>
      </c>
      <c r="M200" s="28">
        <f t="shared" ca="1" si="41"/>
        <v>3.510171805012047</v>
      </c>
      <c r="N200" s="28">
        <f t="shared" ca="1" si="39"/>
        <v>8.7587453277704341E-4</v>
      </c>
      <c r="O200" s="28">
        <f t="shared" ca="1" si="40"/>
        <v>0</v>
      </c>
      <c r="P200" s="28">
        <v>0</v>
      </c>
    </row>
    <row r="201" spans="1:16" x14ac:dyDescent="0.25">
      <c r="A201" s="28">
        <v>197</v>
      </c>
      <c r="B201" s="32">
        <v>3.5</v>
      </c>
      <c r="C201" s="32">
        <v>3.51</v>
      </c>
      <c r="D201" s="32">
        <v>3.52</v>
      </c>
      <c r="E201" s="28">
        <f t="shared" si="34"/>
        <v>0.4999999999999889</v>
      </c>
      <c r="F201" s="28">
        <f t="shared" ca="1" si="35"/>
        <v>0.19503709387733004</v>
      </c>
      <c r="G201" s="28">
        <f t="shared" ca="1" si="36"/>
        <v>3.5062455919475632</v>
      </c>
      <c r="H201" s="28">
        <f t="shared" ca="1" si="37"/>
        <v>3.5073117148036252</v>
      </c>
      <c r="I201" s="28">
        <f t="shared" ca="1" si="38"/>
        <v>3.5062455919475632</v>
      </c>
      <c r="J201" s="32">
        <v>3.51</v>
      </c>
      <c r="K201" s="32">
        <v>3.52</v>
      </c>
      <c r="L201" s="28">
        <f t="shared" ca="1" si="33"/>
        <v>0.84468231314221476</v>
      </c>
      <c r="M201" s="28">
        <f t="shared" ca="1" si="41"/>
        <v>3.5184468231314221</v>
      </c>
      <c r="N201" s="28">
        <f t="shared" ca="1" si="39"/>
        <v>1.2201231183858852E-2</v>
      </c>
      <c r="O201" s="28">
        <f t="shared" ca="1" si="40"/>
        <v>0</v>
      </c>
      <c r="P201" s="28">
        <v>0</v>
      </c>
    </row>
    <row r="202" spans="1:16" x14ac:dyDescent="0.25">
      <c r="A202" s="28">
        <v>198</v>
      </c>
      <c r="B202" s="32">
        <v>3.5</v>
      </c>
      <c r="C202" s="32">
        <v>3.51</v>
      </c>
      <c r="D202" s="32">
        <v>3.52</v>
      </c>
      <c r="E202" s="28">
        <f t="shared" si="34"/>
        <v>0.4999999999999889</v>
      </c>
      <c r="F202" s="28">
        <f t="shared" ca="1" si="35"/>
        <v>0.55899687659485742</v>
      </c>
      <c r="G202" s="28">
        <f t="shared" ca="1" si="36"/>
        <v>3.5105735223704766</v>
      </c>
      <c r="H202" s="28">
        <f t="shared" ca="1" si="37"/>
        <v>3.5106084812367206</v>
      </c>
      <c r="I202" s="28">
        <f t="shared" ca="1" si="38"/>
        <v>3.5106084812367206</v>
      </c>
      <c r="J202" s="32">
        <v>3.51</v>
      </c>
      <c r="K202" s="32">
        <v>3.52</v>
      </c>
      <c r="L202" s="28">
        <f t="shared" ca="1" si="33"/>
        <v>8.0889555574522487E-2</v>
      </c>
      <c r="M202" s="28">
        <f t="shared" ca="1" si="41"/>
        <v>3.510808895555745</v>
      </c>
      <c r="N202" s="28">
        <f t="shared" ca="1" si="39"/>
        <v>2.004143190244001E-4</v>
      </c>
      <c r="O202" s="28">
        <f t="shared" ca="1" si="40"/>
        <v>0</v>
      </c>
      <c r="P202" s="28">
        <v>0</v>
      </c>
    </row>
    <row r="203" spans="1:16" x14ac:dyDescent="0.25">
      <c r="A203" s="28">
        <v>199</v>
      </c>
      <c r="B203" s="32">
        <v>3.5</v>
      </c>
      <c r="C203" s="32">
        <v>3.51</v>
      </c>
      <c r="D203" s="32">
        <v>3.52</v>
      </c>
      <c r="E203" s="28">
        <f t="shared" si="34"/>
        <v>0.4999999999999889</v>
      </c>
      <c r="F203" s="28">
        <f t="shared" ca="1" si="35"/>
        <v>0.83952162527972807</v>
      </c>
      <c r="G203" s="28">
        <f t="shared" ca="1" si="36"/>
        <v>3.5129577901301086</v>
      </c>
      <c r="H203" s="28">
        <f t="shared" ca="1" si="37"/>
        <v>3.5143346955117969</v>
      </c>
      <c r="I203" s="28">
        <f t="shared" ca="1" si="38"/>
        <v>3.5143346955117969</v>
      </c>
      <c r="J203" s="32">
        <v>3.51</v>
      </c>
      <c r="K203" s="32">
        <v>3.52</v>
      </c>
      <c r="L203" s="28">
        <f t="shared" ca="1" si="33"/>
        <v>0.46049733980060181</v>
      </c>
      <c r="M203" s="28">
        <f t="shared" ca="1" si="41"/>
        <v>3.514604973398006</v>
      </c>
      <c r="N203" s="28">
        <f t="shared" ca="1" si="39"/>
        <v>2.7027788620914706E-4</v>
      </c>
      <c r="O203" s="28">
        <f t="shared" ca="1" si="40"/>
        <v>0</v>
      </c>
      <c r="P203" s="28">
        <v>0</v>
      </c>
    </row>
    <row r="204" spans="1:16" x14ac:dyDescent="0.25">
      <c r="A204" s="28">
        <v>200</v>
      </c>
      <c r="B204" s="32">
        <v>3.5</v>
      </c>
      <c r="C204" s="32">
        <v>3.51</v>
      </c>
      <c r="D204" s="32">
        <v>3.52</v>
      </c>
      <c r="E204" s="28">
        <f t="shared" si="34"/>
        <v>0.4999999999999889</v>
      </c>
      <c r="F204" s="28">
        <f t="shared" ca="1" si="35"/>
        <v>0.50277445922278352</v>
      </c>
      <c r="G204" s="28">
        <f t="shared" ca="1" si="36"/>
        <v>3.5100277062105225</v>
      </c>
      <c r="H204" s="28">
        <f t="shared" ca="1" si="37"/>
        <v>3.5100277831875033</v>
      </c>
      <c r="I204" s="28">
        <f t="shared" ca="1" si="38"/>
        <v>3.5100277831875033</v>
      </c>
      <c r="J204" s="32">
        <v>3.51</v>
      </c>
      <c r="K204" s="32">
        <v>3.52</v>
      </c>
      <c r="L204" s="28">
        <f t="shared" ca="1" si="33"/>
        <v>0.53558952241353663</v>
      </c>
      <c r="M204" s="28">
        <f t="shared" ca="1" si="41"/>
        <v>3.5153558952241353</v>
      </c>
      <c r="N204" s="28">
        <f t="shared" ca="1" si="39"/>
        <v>5.3281120366319712E-3</v>
      </c>
      <c r="O204" s="28">
        <f t="shared" ca="1" si="40"/>
        <v>0</v>
      </c>
      <c r="P204" s="28">
        <v>0</v>
      </c>
    </row>
    <row r="205" spans="1:16" x14ac:dyDescent="0.25">
      <c r="A205" s="28">
        <v>201</v>
      </c>
      <c r="B205" s="32">
        <v>3.5</v>
      </c>
      <c r="C205" s="32">
        <v>3.51</v>
      </c>
      <c r="D205" s="32">
        <v>3.52</v>
      </c>
      <c r="E205" s="28">
        <f t="shared" si="34"/>
        <v>0.4999999999999889</v>
      </c>
      <c r="F205" s="28">
        <f t="shared" ca="1" si="35"/>
        <v>0.38751473597490405</v>
      </c>
      <c r="G205" s="28">
        <f t="shared" ca="1" si="36"/>
        <v>3.5088035758186646</v>
      </c>
      <c r="H205" s="28">
        <f t="shared" ca="1" si="37"/>
        <v>3.5089321613309092</v>
      </c>
      <c r="I205" s="28">
        <f t="shared" ca="1" si="38"/>
        <v>3.5088035758186646</v>
      </c>
      <c r="J205" s="32">
        <v>3.51</v>
      </c>
      <c r="K205" s="32">
        <v>3.52</v>
      </c>
      <c r="L205" s="28">
        <f t="shared" ref="L205:L224" ca="1" si="42">RAND()</f>
        <v>0.75862208671516163</v>
      </c>
      <c r="M205" s="28">
        <f t="shared" ca="1" si="41"/>
        <v>3.5175862208671518</v>
      </c>
      <c r="N205" s="28">
        <f t="shared" ca="1" si="39"/>
        <v>8.7826450484871366E-3</v>
      </c>
      <c r="O205" s="28">
        <f t="shared" ca="1" si="40"/>
        <v>0</v>
      </c>
      <c r="P205" s="28">
        <v>0</v>
      </c>
    </row>
    <row r="206" spans="1:16" x14ac:dyDescent="0.25">
      <c r="A206" s="28">
        <v>202</v>
      </c>
      <c r="B206" s="32">
        <v>3.5</v>
      </c>
      <c r="C206" s="32">
        <v>3.51</v>
      </c>
      <c r="D206" s="32">
        <v>3.52</v>
      </c>
      <c r="E206" s="28">
        <f t="shared" si="34"/>
        <v>0.4999999999999889</v>
      </c>
      <c r="F206" s="28">
        <f t="shared" ca="1" si="35"/>
        <v>0.15241855017489581</v>
      </c>
      <c r="G206" s="28">
        <f t="shared" ca="1" si="36"/>
        <v>3.5055212054874798</v>
      </c>
      <c r="H206" s="28">
        <f t="shared" ca="1" si="37"/>
        <v>3.5069801578364013</v>
      </c>
      <c r="I206" s="28">
        <f t="shared" ca="1" si="38"/>
        <v>3.5055212054874798</v>
      </c>
      <c r="J206" s="32">
        <v>3.51</v>
      </c>
      <c r="K206" s="32">
        <v>3.52</v>
      </c>
      <c r="L206" s="28">
        <f t="shared" ca="1" si="42"/>
        <v>0.21824608651664867</v>
      </c>
      <c r="M206" s="28">
        <f t="shared" ca="1" si="41"/>
        <v>3.5121824608651662</v>
      </c>
      <c r="N206" s="28">
        <f t="shared" ca="1" si="39"/>
        <v>6.6612553776863592E-3</v>
      </c>
      <c r="O206" s="28">
        <f t="shared" ca="1" si="40"/>
        <v>0</v>
      </c>
      <c r="P206" s="28">
        <v>0</v>
      </c>
    </row>
    <row r="207" spans="1:16" x14ac:dyDescent="0.25">
      <c r="A207" s="28">
        <v>203</v>
      </c>
      <c r="B207" s="32">
        <v>3.5</v>
      </c>
      <c r="C207" s="32">
        <v>3.51</v>
      </c>
      <c r="D207" s="32">
        <v>3.52</v>
      </c>
      <c r="E207" s="28">
        <f t="shared" si="34"/>
        <v>0.4999999999999889</v>
      </c>
      <c r="F207" s="28">
        <f t="shared" ca="1" si="35"/>
        <v>1.8467150891090633E-2</v>
      </c>
      <c r="G207" s="28">
        <f t="shared" ca="1" si="36"/>
        <v>3.5019218299035604</v>
      </c>
      <c r="H207" s="28">
        <f t="shared" ca="1" si="37"/>
        <v>3.5059890553558377</v>
      </c>
      <c r="I207" s="28">
        <f t="shared" ca="1" si="38"/>
        <v>3.5019218299035604</v>
      </c>
      <c r="J207" s="32">
        <v>3.51</v>
      </c>
      <c r="K207" s="32">
        <v>3.52</v>
      </c>
      <c r="L207" s="28">
        <f t="shared" ca="1" si="42"/>
        <v>7.9554433751409248E-2</v>
      </c>
      <c r="M207" s="28">
        <f t="shared" ca="1" si="41"/>
        <v>3.5107955443375141</v>
      </c>
      <c r="N207" s="28">
        <f t="shared" ca="1" si="39"/>
        <v>8.8737144339536833E-3</v>
      </c>
      <c r="O207" s="28">
        <f t="shared" ca="1" si="40"/>
        <v>0</v>
      </c>
      <c r="P207" s="28">
        <v>-7.0960762702432234E-4</v>
      </c>
    </row>
    <row r="208" spans="1:16" x14ac:dyDescent="0.25">
      <c r="A208" s="28">
        <v>204</v>
      </c>
      <c r="B208" s="32">
        <v>3.5</v>
      </c>
      <c r="C208" s="32">
        <v>3.51</v>
      </c>
      <c r="D208" s="32">
        <v>3.52</v>
      </c>
      <c r="E208" s="28">
        <f t="shared" si="34"/>
        <v>0.4999999999999889</v>
      </c>
      <c r="F208" s="28">
        <f t="shared" ca="1" si="35"/>
        <v>0.86600645164255918</v>
      </c>
      <c r="G208" s="28">
        <f t="shared" ca="1" si="36"/>
        <v>3.5131605961235999</v>
      </c>
      <c r="H208" s="28">
        <f t="shared" ca="1" si="37"/>
        <v>3.5148232529836307</v>
      </c>
      <c r="I208" s="28">
        <f t="shared" ca="1" si="38"/>
        <v>3.5148232529836307</v>
      </c>
      <c r="J208" s="32">
        <v>3.51</v>
      </c>
      <c r="K208" s="32">
        <v>3.52</v>
      </c>
      <c r="L208" s="28">
        <f t="shared" ca="1" si="42"/>
        <v>0.92395991854588011</v>
      </c>
      <c r="M208" s="28">
        <f t="shared" ca="1" si="41"/>
        <v>3.5192395991854588</v>
      </c>
      <c r="N208" s="28">
        <f t="shared" ca="1" si="39"/>
        <v>4.4163462018280697E-3</v>
      </c>
      <c r="O208" s="28">
        <f t="shared" ca="1" si="40"/>
        <v>0</v>
      </c>
      <c r="P208" s="28">
        <v>-5.2925654812518985E-4</v>
      </c>
    </row>
    <row r="209" spans="1:16" x14ac:dyDescent="0.25">
      <c r="A209" s="28">
        <v>205</v>
      </c>
      <c r="B209" s="32">
        <v>3.5</v>
      </c>
      <c r="C209" s="32">
        <v>3.51</v>
      </c>
      <c r="D209" s="32">
        <v>3.52</v>
      </c>
      <c r="E209" s="28">
        <f t="shared" si="34"/>
        <v>0.4999999999999889</v>
      </c>
      <c r="F209" s="28">
        <f t="shared" ca="1" si="35"/>
        <v>1.7222278351083808E-2</v>
      </c>
      <c r="G209" s="28">
        <f t="shared" ca="1" si="36"/>
        <v>3.5018559244785865</v>
      </c>
      <c r="H209" s="28">
        <f t="shared" ca="1" si="37"/>
        <v>3.5059801731704781</v>
      </c>
      <c r="I209" s="28">
        <f t="shared" ca="1" si="38"/>
        <v>3.5018559244785865</v>
      </c>
      <c r="J209" s="32">
        <v>3.51</v>
      </c>
      <c r="K209" s="32">
        <v>3.52</v>
      </c>
      <c r="L209" s="28">
        <f t="shared" ca="1" si="42"/>
        <v>4.1612682099402831E-2</v>
      </c>
      <c r="M209" s="28">
        <f t="shared" ca="1" si="41"/>
        <v>3.5104161268209939</v>
      </c>
      <c r="N209" s="28">
        <f t="shared" ca="1" si="39"/>
        <v>8.560202342407397E-3</v>
      </c>
      <c r="O209" s="28">
        <f t="shared" ca="1" si="40"/>
        <v>0</v>
      </c>
      <c r="P209" s="28">
        <v>0</v>
      </c>
    </row>
    <row r="210" spans="1:16" x14ac:dyDescent="0.25">
      <c r="A210" s="28">
        <v>206</v>
      </c>
      <c r="B210" s="32">
        <v>3.5</v>
      </c>
      <c r="C210" s="32">
        <v>3.51</v>
      </c>
      <c r="D210" s="32">
        <v>3.52</v>
      </c>
      <c r="E210" s="28">
        <f t="shared" si="34"/>
        <v>0.4999999999999889</v>
      </c>
      <c r="F210" s="28">
        <f t="shared" ca="1" si="35"/>
        <v>0.85947767799182662</v>
      </c>
      <c r="G210" s="28">
        <f t="shared" ca="1" si="36"/>
        <v>3.5131108937757256</v>
      </c>
      <c r="H210" s="28">
        <f t="shared" ca="1" si="37"/>
        <v>3.514698635609427</v>
      </c>
      <c r="I210" s="28">
        <f t="shared" ca="1" si="38"/>
        <v>3.514698635609427</v>
      </c>
      <c r="J210" s="32">
        <v>3.51</v>
      </c>
      <c r="K210" s="32">
        <v>3.52</v>
      </c>
      <c r="L210" s="28">
        <f t="shared" ca="1" si="42"/>
        <v>0.95297380420472111</v>
      </c>
      <c r="M210" s="28">
        <f t="shared" ca="1" si="41"/>
        <v>3.5195297380420474</v>
      </c>
      <c r="N210" s="28">
        <f t="shared" ca="1" si="39"/>
        <v>4.8311024326204155E-3</v>
      </c>
      <c r="O210" s="28">
        <f t="shared" ca="1" si="40"/>
        <v>0</v>
      </c>
      <c r="P210" s="28">
        <v>0</v>
      </c>
    </row>
    <row r="211" spans="1:16" x14ac:dyDescent="0.25">
      <c r="A211" s="28">
        <v>207</v>
      </c>
      <c r="B211" s="32">
        <v>3.5</v>
      </c>
      <c r="C211" s="32">
        <v>3.51</v>
      </c>
      <c r="D211" s="32">
        <v>3.52</v>
      </c>
      <c r="E211" s="28">
        <f t="shared" si="34"/>
        <v>0.4999999999999889</v>
      </c>
      <c r="F211" s="28">
        <f t="shared" ca="1" si="35"/>
        <v>0.69543730745717325</v>
      </c>
      <c r="G211" s="28">
        <f t="shared" ca="1" si="36"/>
        <v>3.5117935347327012</v>
      </c>
      <c r="H211" s="28">
        <f t="shared" ca="1" si="37"/>
        <v>3.5121953514807798</v>
      </c>
      <c r="I211" s="28">
        <f t="shared" ca="1" si="38"/>
        <v>3.5121953514807798</v>
      </c>
      <c r="J211" s="32">
        <v>3.51</v>
      </c>
      <c r="K211" s="32">
        <v>3.52</v>
      </c>
      <c r="L211" s="28">
        <f t="shared" ca="1" si="42"/>
        <v>0.57912605610284218</v>
      </c>
      <c r="M211" s="28">
        <f t="shared" ca="1" si="41"/>
        <v>3.5157912605610284</v>
      </c>
      <c r="N211" s="28">
        <f t="shared" ca="1" si="39"/>
        <v>3.5959090802486493E-3</v>
      </c>
      <c r="O211" s="28">
        <f t="shared" ca="1" si="40"/>
        <v>0</v>
      </c>
      <c r="P211" s="28">
        <v>0</v>
      </c>
    </row>
    <row r="212" spans="1:16" x14ac:dyDescent="0.25">
      <c r="A212" s="28">
        <v>208</v>
      </c>
      <c r="B212" s="32">
        <v>3.5</v>
      </c>
      <c r="C212" s="32">
        <v>3.51</v>
      </c>
      <c r="D212" s="32">
        <v>3.52</v>
      </c>
      <c r="E212" s="28">
        <f t="shared" si="34"/>
        <v>0.4999999999999889</v>
      </c>
      <c r="F212" s="28">
        <f t="shared" ca="1" si="35"/>
        <v>0.48321605505285214</v>
      </c>
      <c r="G212" s="28">
        <f t="shared" ca="1" si="36"/>
        <v>3.5098307278983079</v>
      </c>
      <c r="H212" s="28">
        <f t="shared" ca="1" si="37"/>
        <v>3.5098335458989167</v>
      </c>
      <c r="I212" s="28">
        <f t="shared" ca="1" si="38"/>
        <v>3.5098307278983079</v>
      </c>
      <c r="J212" s="32">
        <v>3.51</v>
      </c>
      <c r="K212" s="32">
        <v>3.52</v>
      </c>
      <c r="L212" s="28">
        <f t="shared" ca="1" si="42"/>
        <v>0.38399875601008604</v>
      </c>
      <c r="M212" s="28">
        <f t="shared" ca="1" si="41"/>
        <v>3.5138399875601007</v>
      </c>
      <c r="N212" s="28">
        <f t="shared" ca="1" si="39"/>
        <v>4.0092596617928855E-3</v>
      </c>
      <c r="O212" s="28">
        <f t="shared" ca="1" si="40"/>
        <v>0</v>
      </c>
      <c r="P212" s="28">
        <v>0</v>
      </c>
    </row>
    <row r="213" spans="1:16" x14ac:dyDescent="0.25">
      <c r="A213" s="28">
        <v>209</v>
      </c>
      <c r="B213" s="32">
        <v>3.5</v>
      </c>
      <c r="C213" s="32">
        <v>3.51</v>
      </c>
      <c r="D213" s="32">
        <v>3.52</v>
      </c>
      <c r="E213" s="28">
        <f t="shared" si="34"/>
        <v>0.4999999999999889</v>
      </c>
      <c r="F213" s="28">
        <f t="shared" ca="1" si="35"/>
        <v>0.77184280922436166</v>
      </c>
      <c r="G213" s="28">
        <f t="shared" ca="1" si="36"/>
        <v>3.5124245145516784</v>
      </c>
      <c r="H213" s="28">
        <f t="shared" ca="1" si="37"/>
        <v>3.5132448954001343</v>
      </c>
      <c r="I213" s="28">
        <f t="shared" ca="1" si="38"/>
        <v>3.5132448954001343</v>
      </c>
      <c r="J213" s="32">
        <v>3.51</v>
      </c>
      <c r="K213" s="32">
        <v>3.52</v>
      </c>
      <c r="L213" s="28">
        <f t="shared" ca="1" si="42"/>
        <v>0.86254566884750006</v>
      </c>
      <c r="M213" s="28">
        <f t="shared" ca="1" si="41"/>
        <v>3.5186254566884752</v>
      </c>
      <c r="N213" s="28">
        <f t="shared" ca="1" si="39"/>
        <v>5.3805612883408571E-3</v>
      </c>
      <c r="O213" s="28">
        <f t="shared" ca="1" si="40"/>
        <v>0</v>
      </c>
      <c r="P213" s="28">
        <v>0</v>
      </c>
    </row>
    <row r="214" spans="1:16" x14ac:dyDescent="0.25">
      <c r="A214" s="28">
        <v>210</v>
      </c>
      <c r="B214" s="32">
        <v>3.5</v>
      </c>
      <c r="C214" s="32">
        <v>3.51</v>
      </c>
      <c r="D214" s="32">
        <v>3.52</v>
      </c>
      <c r="E214" s="28">
        <f t="shared" si="34"/>
        <v>0.4999999999999889</v>
      </c>
      <c r="F214" s="28">
        <f t="shared" ca="1" si="35"/>
        <v>0.94420553002351049</v>
      </c>
      <c r="G214" s="28">
        <f t="shared" ca="1" si="36"/>
        <v>3.513741946951022</v>
      </c>
      <c r="H214" s="28">
        <f t="shared" ca="1" si="37"/>
        <v>3.5166595069233275</v>
      </c>
      <c r="I214" s="28">
        <f t="shared" ca="1" si="38"/>
        <v>3.5166595069233275</v>
      </c>
      <c r="J214" s="32">
        <v>3.51</v>
      </c>
      <c r="K214" s="32">
        <v>3.52</v>
      </c>
      <c r="L214" s="28">
        <f t="shared" ca="1" si="42"/>
        <v>0.65534870374176324</v>
      </c>
      <c r="M214" s="28">
        <f t="shared" ca="1" si="41"/>
        <v>3.5165534870374175</v>
      </c>
      <c r="N214" s="28">
        <f t="shared" ca="1" si="39"/>
        <v>-1.0601988590996925E-4</v>
      </c>
      <c r="O214" s="28">
        <f t="shared" ca="1" si="40"/>
        <v>-1.0601988590996925E-4</v>
      </c>
      <c r="P214" s="28">
        <v>0</v>
      </c>
    </row>
    <row r="215" spans="1:16" x14ac:dyDescent="0.25">
      <c r="A215" s="28">
        <v>211</v>
      </c>
      <c r="B215" s="32">
        <v>3.5</v>
      </c>
      <c r="C215" s="32">
        <v>3.51</v>
      </c>
      <c r="D215" s="32">
        <v>3.52</v>
      </c>
      <c r="E215" s="28">
        <f t="shared" si="34"/>
        <v>0.4999999999999889</v>
      </c>
      <c r="F215" s="28">
        <f t="shared" ca="1" si="35"/>
        <v>0.9316299650911628</v>
      </c>
      <c r="G215" s="28">
        <f t="shared" ca="1" si="36"/>
        <v>3.513650127948786</v>
      </c>
      <c r="H215" s="28">
        <f t="shared" ca="1" si="37"/>
        <v>3.516302161850247</v>
      </c>
      <c r="I215" s="28">
        <f t="shared" ca="1" si="38"/>
        <v>3.516302161850247</v>
      </c>
      <c r="J215" s="32">
        <v>3.51</v>
      </c>
      <c r="K215" s="32">
        <v>3.52</v>
      </c>
      <c r="L215" s="28">
        <f t="shared" ca="1" si="42"/>
        <v>0.60759975763050089</v>
      </c>
      <c r="M215" s="28">
        <f t="shared" ca="1" si="41"/>
        <v>3.516075997576305</v>
      </c>
      <c r="N215" s="28">
        <f t="shared" ca="1" si="39"/>
        <v>-2.261642739420644E-4</v>
      </c>
      <c r="O215" s="28">
        <f t="shared" ca="1" si="40"/>
        <v>-2.261642739420644E-4</v>
      </c>
      <c r="P215" s="28">
        <v>0</v>
      </c>
    </row>
    <row r="216" spans="1:16" x14ac:dyDescent="0.25">
      <c r="A216" s="28">
        <v>212</v>
      </c>
      <c r="B216" s="32">
        <v>3.5</v>
      </c>
      <c r="C216" s="32">
        <v>3.51</v>
      </c>
      <c r="D216" s="32">
        <v>3.52</v>
      </c>
      <c r="E216" s="28">
        <f t="shared" si="34"/>
        <v>0.4999999999999889</v>
      </c>
      <c r="F216" s="28">
        <f t="shared" ca="1" si="35"/>
        <v>0.53854839164634027</v>
      </c>
      <c r="G216" s="28">
        <f t="shared" ca="1" si="36"/>
        <v>3.5103783273377394</v>
      </c>
      <c r="H216" s="28">
        <f t="shared" ca="1" si="37"/>
        <v>3.5103932148108363</v>
      </c>
      <c r="I216" s="28">
        <f t="shared" ca="1" si="38"/>
        <v>3.5103932148108363</v>
      </c>
      <c r="J216" s="32">
        <v>3.51</v>
      </c>
      <c r="K216" s="32">
        <v>3.52</v>
      </c>
      <c r="L216" s="28">
        <f t="shared" ca="1" si="42"/>
        <v>0.10839995754494025</v>
      </c>
      <c r="M216" s="28">
        <f t="shared" ca="1" si="41"/>
        <v>3.5110839995754493</v>
      </c>
      <c r="N216" s="28">
        <f t="shared" ca="1" si="39"/>
        <v>6.9078476461292837E-4</v>
      </c>
      <c r="O216" s="28">
        <f t="shared" ca="1" si="40"/>
        <v>0</v>
      </c>
      <c r="P216" s="28">
        <v>-5.4011464095706785E-3</v>
      </c>
    </row>
    <row r="217" spans="1:16" x14ac:dyDescent="0.25">
      <c r="A217" s="28">
        <v>213</v>
      </c>
      <c r="B217" s="32">
        <v>3.5</v>
      </c>
      <c r="C217" s="32">
        <v>3.51</v>
      </c>
      <c r="D217" s="32">
        <v>3.52</v>
      </c>
      <c r="E217" s="28">
        <f t="shared" si="34"/>
        <v>0.4999999999999889</v>
      </c>
      <c r="F217" s="28">
        <f t="shared" ca="1" si="35"/>
        <v>0.31360869402227753</v>
      </c>
      <c r="G217" s="28">
        <f t="shared" ca="1" si="36"/>
        <v>3.5079197057271374</v>
      </c>
      <c r="H217" s="28">
        <f t="shared" ca="1" si="37"/>
        <v>3.50828341938979</v>
      </c>
      <c r="I217" s="28">
        <f t="shared" ca="1" si="38"/>
        <v>3.5079197057271374</v>
      </c>
      <c r="J217" s="32">
        <v>3.51</v>
      </c>
      <c r="K217" s="32">
        <v>3.52</v>
      </c>
      <c r="L217" s="28">
        <f t="shared" ca="1" si="42"/>
        <v>0.46527361247289434</v>
      </c>
      <c r="M217" s="28">
        <f t="shared" ca="1" si="41"/>
        <v>3.5146527361247291</v>
      </c>
      <c r="N217" s="28">
        <f t="shared" ca="1" si="39"/>
        <v>6.733030397591655E-3</v>
      </c>
      <c r="O217" s="28">
        <f t="shared" ca="1" si="40"/>
        <v>0</v>
      </c>
      <c r="P217" s="28">
        <v>0</v>
      </c>
    </row>
    <row r="218" spans="1:16" x14ac:dyDescent="0.25">
      <c r="A218" s="28">
        <v>214</v>
      </c>
      <c r="B218" s="32">
        <v>3.5</v>
      </c>
      <c r="C218" s="32">
        <v>3.51</v>
      </c>
      <c r="D218" s="32">
        <v>3.52</v>
      </c>
      <c r="E218" s="28">
        <f t="shared" si="34"/>
        <v>0.4999999999999889</v>
      </c>
      <c r="F218" s="28">
        <f t="shared" ca="1" si="35"/>
        <v>0.42498402186502626</v>
      </c>
      <c r="G218" s="28">
        <f t="shared" ca="1" si="36"/>
        <v>3.5092193711484572</v>
      </c>
      <c r="H218" s="28">
        <f t="shared" ca="1" si="37"/>
        <v>3.5092760457093943</v>
      </c>
      <c r="I218" s="28">
        <f t="shared" ca="1" si="38"/>
        <v>3.5092193711484572</v>
      </c>
      <c r="J218" s="32">
        <v>3.51</v>
      </c>
      <c r="K218" s="32">
        <v>3.52</v>
      </c>
      <c r="L218" s="28">
        <f t="shared" ca="1" si="42"/>
        <v>0.83616308504034953</v>
      </c>
      <c r="M218" s="28">
        <f t="shared" ca="1" si="41"/>
        <v>3.5183616308504035</v>
      </c>
      <c r="N218" s="28">
        <f t="shared" ca="1" si="39"/>
        <v>9.1422597019463758E-3</v>
      </c>
      <c r="O218" s="28">
        <f t="shared" ca="1" si="40"/>
        <v>0</v>
      </c>
      <c r="P218" s="28">
        <v>0</v>
      </c>
    </row>
    <row r="219" spans="1:16" x14ac:dyDescent="0.25">
      <c r="A219" s="28">
        <v>215</v>
      </c>
      <c r="B219" s="32">
        <v>3.5</v>
      </c>
      <c r="C219" s="32">
        <v>3.51</v>
      </c>
      <c r="D219" s="32">
        <v>3.52</v>
      </c>
      <c r="E219" s="28">
        <f t="shared" si="34"/>
        <v>0.4999999999999889</v>
      </c>
      <c r="F219" s="28">
        <f t="shared" ca="1" si="35"/>
        <v>0.1490077126759396</v>
      </c>
      <c r="G219" s="28">
        <f t="shared" ca="1" si="36"/>
        <v>3.5054590789090456</v>
      </c>
      <c r="H219" s="28">
        <f t="shared" ca="1" si="37"/>
        <v>3.5069539869130519</v>
      </c>
      <c r="I219" s="28">
        <f t="shared" ca="1" si="38"/>
        <v>3.5054590789090456</v>
      </c>
      <c r="J219" s="32">
        <v>3.51</v>
      </c>
      <c r="K219" s="32">
        <v>3.52</v>
      </c>
      <c r="L219" s="28">
        <f t="shared" ca="1" si="42"/>
        <v>0.35422668206609476</v>
      </c>
      <c r="M219" s="28">
        <f t="shared" ca="1" si="41"/>
        <v>3.5135422668206608</v>
      </c>
      <c r="N219" s="28">
        <f t="shared" ca="1" si="39"/>
        <v>8.0831879116152194E-3</v>
      </c>
      <c r="O219" s="28">
        <f t="shared" ca="1" si="40"/>
        <v>0</v>
      </c>
      <c r="P219" s="28">
        <v>-1.5483048395483756E-3</v>
      </c>
    </row>
    <row r="220" spans="1:16" x14ac:dyDescent="0.25">
      <c r="A220" s="28">
        <v>216</v>
      </c>
      <c r="B220" s="32">
        <v>3.5</v>
      </c>
      <c r="C220" s="32">
        <v>3.51</v>
      </c>
      <c r="D220" s="32">
        <v>3.52</v>
      </c>
      <c r="E220" s="28">
        <f t="shared" si="34"/>
        <v>0.4999999999999889</v>
      </c>
      <c r="F220" s="28">
        <f t="shared" ca="1" si="35"/>
        <v>0.19141725423293832</v>
      </c>
      <c r="G220" s="28">
        <f t="shared" ca="1" si="36"/>
        <v>3.5061873621880886</v>
      </c>
      <c r="H220" s="28">
        <f t="shared" ca="1" si="37"/>
        <v>3.5072832178145013</v>
      </c>
      <c r="I220" s="28">
        <f t="shared" ca="1" si="38"/>
        <v>3.5061873621880886</v>
      </c>
      <c r="J220" s="32">
        <v>3.51</v>
      </c>
      <c r="K220" s="32">
        <v>3.52</v>
      </c>
      <c r="L220" s="28">
        <f t="shared" ca="1" si="42"/>
        <v>9.8690046633486572E-2</v>
      </c>
      <c r="M220" s="28">
        <f t="shared" ca="1" si="41"/>
        <v>3.5109869004663348</v>
      </c>
      <c r="N220" s="28">
        <f t="shared" ca="1" si="39"/>
        <v>4.7995382782461959E-3</v>
      </c>
      <c r="O220" s="28">
        <f t="shared" ca="1" si="40"/>
        <v>0</v>
      </c>
      <c r="P220" s="28">
        <v>0</v>
      </c>
    </row>
    <row r="221" spans="1:16" x14ac:dyDescent="0.25">
      <c r="A221" s="28">
        <v>217</v>
      </c>
      <c r="B221" s="32">
        <v>3.5</v>
      </c>
      <c r="C221" s="32">
        <v>3.51</v>
      </c>
      <c r="D221" s="32">
        <v>3.52</v>
      </c>
      <c r="E221" s="28">
        <f t="shared" si="34"/>
        <v>0.4999999999999889</v>
      </c>
      <c r="F221" s="28">
        <f t="shared" ca="1" si="35"/>
        <v>0.4740539991875854</v>
      </c>
      <c r="G221" s="28">
        <f t="shared" ca="1" si="36"/>
        <v>3.5097370837439921</v>
      </c>
      <c r="H221" s="28">
        <f t="shared" ca="1" si="37"/>
        <v>3.5097438213664893</v>
      </c>
      <c r="I221" s="28">
        <f t="shared" ca="1" si="38"/>
        <v>3.5097370837439921</v>
      </c>
      <c r="J221" s="32">
        <v>3.51</v>
      </c>
      <c r="K221" s="32">
        <v>3.52</v>
      </c>
      <c r="L221" s="28">
        <f t="shared" ca="1" si="42"/>
        <v>0.86495507131731086</v>
      </c>
      <c r="M221" s="28">
        <f t="shared" ca="1" si="41"/>
        <v>3.5186495507131732</v>
      </c>
      <c r="N221" s="28">
        <f t="shared" ca="1" si="39"/>
        <v>8.912466969181132E-3</v>
      </c>
      <c r="O221" s="28">
        <f t="shared" ca="1" si="40"/>
        <v>0</v>
      </c>
      <c r="P221" s="28">
        <v>0</v>
      </c>
    </row>
    <row r="222" spans="1:16" x14ac:dyDescent="0.25">
      <c r="A222" s="28">
        <v>218</v>
      </c>
      <c r="B222" s="32">
        <v>3.5</v>
      </c>
      <c r="C222" s="32">
        <v>3.51</v>
      </c>
      <c r="D222" s="32">
        <v>3.52</v>
      </c>
      <c r="E222" s="28">
        <f t="shared" si="34"/>
        <v>0.4999999999999889</v>
      </c>
      <c r="F222" s="28">
        <f t="shared" ca="1" si="35"/>
        <v>0.83357320191684847</v>
      </c>
      <c r="G222" s="28">
        <f t="shared" ca="1" si="36"/>
        <v>3.5129118023677317</v>
      </c>
      <c r="H222" s="28">
        <f t="shared" ca="1" si="37"/>
        <v>3.5142306534497716</v>
      </c>
      <c r="I222" s="28">
        <f t="shared" ca="1" si="38"/>
        <v>3.5142306534497716</v>
      </c>
      <c r="J222" s="32">
        <v>3.51</v>
      </c>
      <c r="K222" s="32">
        <v>3.52</v>
      </c>
      <c r="L222" s="28">
        <f t="shared" ca="1" si="42"/>
        <v>0.8140704781847623</v>
      </c>
      <c r="M222" s="28">
        <f t="shared" ca="1" si="41"/>
        <v>3.5181407047818478</v>
      </c>
      <c r="N222" s="28">
        <f t="shared" ca="1" si="39"/>
        <v>3.9100513320762253E-3</v>
      </c>
      <c r="O222" s="28">
        <f t="shared" ca="1" si="40"/>
        <v>0</v>
      </c>
      <c r="P222" s="28">
        <v>0</v>
      </c>
    </row>
    <row r="223" spans="1:16" x14ac:dyDescent="0.25">
      <c r="A223" s="28">
        <v>219</v>
      </c>
      <c r="B223" s="32">
        <v>3.5</v>
      </c>
      <c r="C223" s="32">
        <v>3.51</v>
      </c>
      <c r="D223" s="32">
        <v>3.52</v>
      </c>
      <c r="E223" s="28">
        <f t="shared" si="34"/>
        <v>0.4999999999999889</v>
      </c>
      <c r="F223" s="28">
        <f t="shared" ca="1" si="35"/>
        <v>0.74722837734545566</v>
      </c>
      <c r="G223" s="28">
        <f t="shared" ca="1" si="36"/>
        <v>3.5122247975635217</v>
      </c>
      <c r="H223" s="28">
        <f t="shared" ca="1" si="37"/>
        <v>3.512889843564948</v>
      </c>
      <c r="I223" s="28">
        <f t="shared" ca="1" si="38"/>
        <v>3.512889843564948</v>
      </c>
      <c r="J223" s="32">
        <v>3.51</v>
      </c>
      <c r="K223" s="32">
        <v>3.52</v>
      </c>
      <c r="L223" s="28">
        <f t="shared" ca="1" si="42"/>
        <v>2.1281450544875069E-2</v>
      </c>
      <c r="M223" s="28">
        <f t="shared" ca="1" si="41"/>
        <v>3.5102128145054485</v>
      </c>
      <c r="N223" s="28">
        <f t="shared" ca="1" si="39"/>
        <v>-2.6770290594995139E-3</v>
      </c>
      <c r="O223" s="28">
        <f t="shared" ca="1" si="40"/>
        <v>-2.6770290594995139E-3</v>
      </c>
      <c r="P223" s="28">
        <v>0</v>
      </c>
    </row>
    <row r="224" spans="1:16" x14ac:dyDescent="0.25">
      <c r="A224" s="28">
        <v>220</v>
      </c>
      <c r="B224" s="32">
        <v>3.5</v>
      </c>
      <c r="C224" s="32">
        <v>3.51</v>
      </c>
      <c r="D224" s="32">
        <v>3.52</v>
      </c>
      <c r="E224" s="28">
        <f t="shared" si="34"/>
        <v>0.4999999999999889</v>
      </c>
      <c r="F224" s="28">
        <f t="shared" ca="1" si="35"/>
        <v>0.73058872091427429</v>
      </c>
      <c r="G224" s="28">
        <f t="shared" ca="1" si="36"/>
        <v>3.5120879172806094</v>
      </c>
      <c r="H224" s="28">
        <f t="shared" ca="1" si="37"/>
        <v>3.5126595466204638</v>
      </c>
      <c r="I224" s="28">
        <f t="shared" ca="1" si="38"/>
        <v>3.5126595466204638</v>
      </c>
      <c r="J224" s="32">
        <v>3.51</v>
      </c>
      <c r="K224" s="32">
        <v>3.52</v>
      </c>
      <c r="L224" s="28">
        <f t="shared" ca="1" si="42"/>
        <v>0.63279080550608646</v>
      </c>
      <c r="M224" s="28">
        <f t="shared" ca="1" si="41"/>
        <v>3.5163279080550609</v>
      </c>
      <c r="N224" s="28">
        <f t="shared" ca="1" si="39"/>
        <v>3.6683614345971449E-3</v>
      </c>
      <c r="O224" s="28">
        <f t="shared" ca="1" si="40"/>
        <v>0</v>
      </c>
      <c r="P224" s="28">
        <v>-4.73763946049921E-4</v>
      </c>
    </row>
    <row r="225" spans="1:16" x14ac:dyDescent="0.25">
      <c r="A225" s="28">
        <v>221</v>
      </c>
      <c r="B225" s="32">
        <v>3.5</v>
      </c>
      <c r="C225" s="32">
        <v>3.51</v>
      </c>
      <c r="D225" s="32">
        <v>3.52</v>
      </c>
      <c r="E225" s="28">
        <f t="shared" si="34"/>
        <v>0.4999999999999889</v>
      </c>
      <c r="F225" s="28">
        <f t="shared" ca="1" si="35"/>
        <v>0.79089011540548548</v>
      </c>
      <c r="G225" s="28">
        <f t="shared" ca="1" si="36"/>
        <v>3.5125768844743481</v>
      </c>
      <c r="H225" s="28">
        <f t="shared" ca="1" si="37"/>
        <v>3.5135330086656231</v>
      </c>
      <c r="I225" s="28">
        <f t="shared" ca="1" si="38"/>
        <v>3.5135330086656231</v>
      </c>
      <c r="J225" s="32">
        <v>3.51</v>
      </c>
      <c r="K225" s="32">
        <v>3.52</v>
      </c>
      <c r="L225" s="28">
        <f t="shared" ref="L225:L244" ca="1" si="43">RAND()</f>
        <v>0.71735512502420795</v>
      </c>
      <c r="M225" s="28">
        <f t="shared" ca="1" si="41"/>
        <v>3.517173551250242</v>
      </c>
      <c r="N225" s="28">
        <f t="shared" ca="1" si="39"/>
        <v>3.6405425846188777E-3</v>
      </c>
      <c r="O225" s="28">
        <f t="shared" ca="1" si="40"/>
        <v>0</v>
      </c>
      <c r="P225" s="28">
        <v>0</v>
      </c>
    </row>
    <row r="226" spans="1:16" x14ac:dyDescent="0.25">
      <c r="A226" s="28">
        <v>222</v>
      </c>
      <c r="B226" s="32">
        <v>3.5</v>
      </c>
      <c r="C226" s="32">
        <v>3.51</v>
      </c>
      <c r="D226" s="32">
        <v>3.52</v>
      </c>
      <c r="E226" s="28">
        <f t="shared" si="34"/>
        <v>0.4999999999999889</v>
      </c>
      <c r="F226" s="28">
        <f t="shared" ca="1" si="35"/>
        <v>0.81787367298519997</v>
      </c>
      <c r="G226" s="28">
        <f t="shared" ca="1" si="36"/>
        <v>3.5127896338726736</v>
      </c>
      <c r="H226" s="28">
        <f t="shared" ca="1" si="37"/>
        <v>3.5139646652617307</v>
      </c>
      <c r="I226" s="28">
        <f t="shared" ca="1" si="38"/>
        <v>3.5139646652617307</v>
      </c>
      <c r="J226" s="32">
        <v>3.51</v>
      </c>
      <c r="K226" s="32">
        <v>3.52</v>
      </c>
      <c r="L226" s="28">
        <f t="shared" ca="1" si="43"/>
        <v>0.72128978276861766</v>
      </c>
      <c r="M226" s="28">
        <f t="shared" ca="1" si="41"/>
        <v>3.5172128978276862</v>
      </c>
      <c r="N226" s="28">
        <f t="shared" ca="1" si="39"/>
        <v>3.2482325659555222E-3</v>
      </c>
      <c r="O226" s="28">
        <f t="shared" ca="1" si="40"/>
        <v>0</v>
      </c>
      <c r="P226" s="28">
        <v>0</v>
      </c>
    </row>
    <row r="227" spans="1:16" x14ac:dyDescent="0.25">
      <c r="A227" s="28">
        <v>223</v>
      </c>
      <c r="B227" s="32">
        <v>3.5</v>
      </c>
      <c r="C227" s="32">
        <v>3.51</v>
      </c>
      <c r="D227" s="32">
        <v>3.52</v>
      </c>
      <c r="E227" s="28">
        <f t="shared" si="34"/>
        <v>0.4999999999999889</v>
      </c>
      <c r="F227" s="28">
        <f t="shared" ca="1" si="35"/>
        <v>0.56280097845038513</v>
      </c>
      <c r="G227" s="28">
        <f t="shared" ca="1" si="36"/>
        <v>3.5106094389903553</v>
      </c>
      <c r="H227" s="28">
        <f t="shared" ca="1" si="37"/>
        <v>3.5106490746816199</v>
      </c>
      <c r="I227" s="28">
        <f t="shared" ca="1" si="38"/>
        <v>3.5106490746816199</v>
      </c>
      <c r="J227" s="32">
        <v>3.51</v>
      </c>
      <c r="K227" s="32">
        <v>3.52</v>
      </c>
      <c r="L227" s="28">
        <f t="shared" ca="1" si="43"/>
        <v>8.9076913669662083E-2</v>
      </c>
      <c r="M227" s="28">
        <f t="shared" ca="1" si="41"/>
        <v>3.5108907691366964</v>
      </c>
      <c r="N227" s="28">
        <f t="shared" ca="1" si="39"/>
        <v>2.4169445507649101E-4</v>
      </c>
      <c r="O227" s="28">
        <f t="shared" ca="1" si="40"/>
        <v>0</v>
      </c>
      <c r="P227" s="28">
        <v>-4.349283039948304E-4</v>
      </c>
    </row>
    <row r="228" spans="1:16" x14ac:dyDescent="0.25">
      <c r="A228" s="28">
        <v>224</v>
      </c>
      <c r="B228" s="32">
        <v>3.5</v>
      </c>
      <c r="C228" s="32">
        <v>3.51</v>
      </c>
      <c r="D228" s="32">
        <v>3.52</v>
      </c>
      <c r="E228" s="28">
        <f t="shared" si="34"/>
        <v>0.4999999999999889</v>
      </c>
      <c r="F228" s="28">
        <f t="shared" ca="1" si="35"/>
        <v>0.59245931782848416</v>
      </c>
      <c r="G228" s="28">
        <f t="shared" ca="1" si="36"/>
        <v>3.5108853968033182</v>
      </c>
      <c r="H228" s="28">
        <f t="shared" ca="1" si="37"/>
        <v>3.5109718143331947</v>
      </c>
      <c r="I228" s="28">
        <f t="shared" ca="1" si="38"/>
        <v>3.5109718143331947</v>
      </c>
      <c r="J228" s="32">
        <v>3.51</v>
      </c>
      <c r="K228" s="32">
        <v>3.52</v>
      </c>
      <c r="L228" s="28">
        <f t="shared" ca="1" si="43"/>
        <v>0.87796783447221582</v>
      </c>
      <c r="M228" s="28">
        <f t="shared" ca="1" si="41"/>
        <v>3.5187796783447221</v>
      </c>
      <c r="N228" s="28">
        <f t="shared" ca="1" si="39"/>
        <v>7.8078640115273323E-3</v>
      </c>
      <c r="O228" s="28">
        <f t="shared" ca="1" si="40"/>
        <v>0</v>
      </c>
      <c r="P228" s="28">
        <v>0</v>
      </c>
    </row>
    <row r="229" spans="1:16" x14ac:dyDescent="0.25">
      <c r="A229" s="28">
        <v>225</v>
      </c>
      <c r="B229" s="32">
        <v>3.5</v>
      </c>
      <c r="C229" s="32">
        <v>3.51</v>
      </c>
      <c r="D229" s="32">
        <v>3.52</v>
      </c>
      <c r="E229" s="28">
        <f t="shared" si="34"/>
        <v>0.4999999999999889</v>
      </c>
      <c r="F229" s="28">
        <f t="shared" ca="1" si="35"/>
        <v>0.57923862632263301</v>
      </c>
      <c r="G229" s="28">
        <f t="shared" ca="1" si="36"/>
        <v>3.5107632581156696</v>
      </c>
      <c r="H229" s="28">
        <f t="shared" ca="1" si="37"/>
        <v>3.5108265451036442</v>
      </c>
      <c r="I229" s="28">
        <f t="shared" ca="1" si="38"/>
        <v>3.5108265451036442</v>
      </c>
      <c r="J229" s="32">
        <v>3.51</v>
      </c>
      <c r="K229" s="32">
        <v>3.52</v>
      </c>
      <c r="L229" s="28">
        <f t="shared" ca="1" si="43"/>
        <v>0.70552214182952111</v>
      </c>
      <c r="M229" s="28">
        <f t="shared" ca="1" si="41"/>
        <v>3.5170552214182953</v>
      </c>
      <c r="N229" s="28">
        <f t="shared" ca="1" si="39"/>
        <v>6.2286763146510715E-3</v>
      </c>
      <c r="O229" s="28">
        <f t="shared" ca="1" si="40"/>
        <v>0</v>
      </c>
      <c r="P229" s="28">
        <v>-1.6367766218765567E-3</v>
      </c>
    </row>
    <row r="230" spans="1:16" x14ac:dyDescent="0.25">
      <c r="A230" s="28">
        <v>226</v>
      </c>
      <c r="B230" s="32">
        <v>3.5</v>
      </c>
      <c r="C230" s="32">
        <v>3.51</v>
      </c>
      <c r="D230" s="32">
        <v>3.52</v>
      </c>
      <c r="E230" s="28">
        <f t="shared" si="34"/>
        <v>0.4999999999999889</v>
      </c>
      <c r="F230" s="28">
        <f t="shared" ca="1" si="35"/>
        <v>0.65237088416747568</v>
      </c>
      <c r="G230" s="28">
        <f t="shared" ca="1" si="36"/>
        <v>3.5114225293535841</v>
      </c>
      <c r="H230" s="28">
        <f t="shared" ca="1" si="37"/>
        <v>3.5116617853729646</v>
      </c>
      <c r="I230" s="28">
        <f t="shared" ca="1" si="38"/>
        <v>3.5116617853729646</v>
      </c>
      <c r="J230" s="32">
        <v>3.51</v>
      </c>
      <c r="K230" s="32">
        <v>3.52</v>
      </c>
      <c r="L230" s="28">
        <f t="shared" ca="1" si="43"/>
        <v>0.96347220794728106</v>
      </c>
      <c r="M230" s="28">
        <f t="shared" ca="1" si="41"/>
        <v>3.519634722079473</v>
      </c>
      <c r="N230" s="28">
        <f t="shared" ca="1" si="39"/>
        <v>7.9729367065084489E-3</v>
      </c>
      <c r="O230" s="28">
        <f t="shared" ca="1" si="40"/>
        <v>0</v>
      </c>
      <c r="P230" s="28">
        <v>0</v>
      </c>
    </row>
    <row r="231" spans="1:16" x14ac:dyDescent="0.25">
      <c r="A231" s="28">
        <v>227</v>
      </c>
      <c r="B231" s="32">
        <v>3.5</v>
      </c>
      <c r="C231" s="32">
        <v>3.51</v>
      </c>
      <c r="D231" s="32">
        <v>3.52</v>
      </c>
      <c r="E231" s="28">
        <f t="shared" si="34"/>
        <v>0.4999999999999889</v>
      </c>
      <c r="F231" s="28">
        <f t="shared" ca="1" si="35"/>
        <v>0.5436155776373881</v>
      </c>
      <c r="G231" s="28">
        <f t="shared" ca="1" si="36"/>
        <v>3.5104270377158366</v>
      </c>
      <c r="H231" s="28">
        <f t="shared" ca="1" si="37"/>
        <v>3.5104461063187555</v>
      </c>
      <c r="I231" s="28">
        <f t="shared" ca="1" si="38"/>
        <v>3.5104461063187555</v>
      </c>
      <c r="J231" s="32">
        <v>3.51</v>
      </c>
      <c r="K231" s="32">
        <v>3.52</v>
      </c>
      <c r="L231" s="28">
        <f t="shared" ca="1" si="43"/>
        <v>0.92808849453939024</v>
      </c>
      <c r="M231" s="28">
        <f t="shared" ca="1" si="41"/>
        <v>3.519280884945394</v>
      </c>
      <c r="N231" s="28">
        <f t="shared" ca="1" si="39"/>
        <v>8.8347786266385064E-3</v>
      </c>
      <c r="O231" s="28">
        <f t="shared" ca="1" si="40"/>
        <v>0</v>
      </c>
      <c r="P231" s="28">
        <v>0</v>
      </c>
    </row>
    <row r="232" spans="1:16" x14ac:dyDescent="0.25">
      <c r="A232" s="28">
        <v>228</v>
      </c>
      <c r="B232" s="32">
        <v>3.5</v>
      </c>
      <c r="C232" s="32">
        <v>3.51</v>
      </c>
      <c r="D232" s="32">
        <v>3.52</v>
      </c>
      <c r="E232" s="28">
        <f t="shared" si="34"/>
        <v>0.4999999999999889</v>
      </c>
      <c r="F232" s="28">
        <f t="shared" ca="1" si="35"/>
        <v>0.12958273055281411</v>
      </c>
      <c r="G232" s="28">
        <f t="shared" ca="1" si="36"/>
        <v>3.5050908296092644</v>
      </c>
      <c r="H232" s="28">
        <f t="shared" ca="1" si="37"/>
        <v>3.5068059311094175</v>
      </c>
      <c r="I232" s="28">
        <f t="shared" ca="1" si="38"/>
        <v>3.5050908296092644</v>
      </c>
      <c r="J232" s="32">
        <v>3.51</v>
      </c>
      <c r="K232" s="32">
        <v>3.52</v>
      </c>
      <c r="L232" s="28">
        <f t="shared" ca="1" si="43"/>
        <v>0.82709818539652835</v>
      </c>
      <c r="M232" s="28">
        <f t="shared" ca="1" si="41"/>
        <v>3.5182709818539655</v>
      </c>
      <c r="N232" s="28">
        <f t="shared" ca="1" si="39"/>
        <v>1.3180152244701038E-2</v>
      </c>
      <c r="O232" s="28">
        <f t="shared" ca="1" si="40"/>
        <v>0</v>
      </c>
      <c r="P232" s="28">
        <v>0</v>
      </c>
    </row>
    <row r="233" spans="1:16" x14ac:dyDescent="0.25">
      <c r="A233" s="28">
        <v>229</v>
      </c>
      <c r="B233" s="32">
        <v>3.5</v>
      </c>
      <c r="C233" s="32">
        <v>3.51</v>
      </c>
      <c r="D233" s="32">
        <v>3.52</v>
      </c>
      <c r="E233" s="28">
        <f t="shared" si="34"/>
        <v>0.4999999999999889</v>
      </c>
      <c r="F233" s="28">
        <f t="shared" ca="1" si="35"/>
        <v>0.20640749107273382</v>
      </c>
      <c r="G233" s="28">
        <f t="shared" ca="1" si="36"/>
        <v>3.5064250679540798</v>
      </c>
      <c r="H233" s="28">
        <f t="shared" ca="1" si="37"/>
        <v>3.5074016468621707</v>
      </c>
      <c r="I233" s="28">
        <f t="shared" ca="1" si="38"/>
        <v>3.5064250679540798</v>
      </c>
      <c r="J233" s="32">
        <v>3.51</v>
      </c>
      <c r="K233" s="32">
        <v>3.52</v>
      </c>
      <c r="L233" s="28">
        <f t="shared" ca="1" si="43"/>
        <v>0.50321414913471474</v>
      </c>
      <c r="M233" s="28">
        <f t="shared" ca="1" si="41"/>
        <v>3.5150321414913472</v>
      </c>
      <c r="N233" s="28">
        <f t="shared" ca="1" si="39"/>
        <v>8.6070735372674179E-3</v>
      </c>
      <c r="O233" s="28">
        <f t="shared" ca="1" si="40"/>
        <v>0</v>
      </c>
      <c r="P233" s="28">
        <v>0</v>
      </c>
    </row>
    <row r="234" spans="1:16" x14ac:dyDescent="0.25">
      <c r="A234" s="28">
        <v>230</v>
      </c>
      <c r="B234" s="32">
        <v>3.5</v>
      </c>
      <c r="C234" s="32">
        <v>3.51</v>
      </c>
      <c r="D234" s="32">
        <v>3.52</v>
      </c>
      <c r="E234" s="28">
        <f t="shared" si="34"/>
        <v>0.4999999999999889</v>
      </c>
      <c r="F234" s="28">
        <f t="shared" ca="1" si="35"/>
        <v>0.48567612872965449</v>
      </c>
      <c r="G234" s="28">
        <f t="shared" ca="1" si="36"/>
        <v>3.5098557204579843</v>
      </c>
      <c r="H234" s="28">
        <f t="shared" ca="1" si="37"/>
        <v>3.5098577727172939</v>
      </c>
      <c r="I234" s="28">
        <f t="shared" ca="1" si="38"/>
        <v>3.5098557204579843</v>
      </c>
      <c r="J234" s="32">
        <v>3.51</v>
      </c>
      <c r="K234" s="32">
        <v>3.52</v>
      </c>
      <c r="L234" s="28">
        <f t="shared" ca="1" si="43"/>
        <v>2.753701409560938E-2</v>
      </c>
      <c r="M234" s="28">
        <f t="shared" ca="1" si="41"/>
        <v>3.5102753701409557</v>
      </c>
      <c r="N234" s="28">
        <f t="shared" ca="1" si="39"/>
        <v>4.1964968297136807E-4</v>
      </c>
      <c r="O234" s="28">
        <f t="shared" ca="1" si="40"/>
        <v>0</v>
      </c>
      <c r="P234" s="28">
        <v>0</v>
      </c>
    </row>
    <row r="235" spans="1:16" x14ac:dyDescent="0.25">
      <c r="A235" s="28">
        <v>231</v>
      </c>
      <c r="B235" s="32">
        <v>3.5</v>
      </c>
      <c r="C235" s="32">
        <v>3.51</v>
      </c>
      <c r="D235" s="32">
        <v>3.52</v>
      </c>
      <c r="E235" s="28">
        <f t="shared" si="34"/>
        <v>0.4999999999999889</v>
      </c>
      <c r="F235" s="28">
        <f t="shared" ca="1" si="35"/>
        <v>0.84211370701085708</v>
      </c>
      <c r="G235" s="28">
        <f t="shared" ca="1" si="36"/>
        <v>3.5129777787545544</v>
      </c>
      <c r="H235" s="28">
        <f t="shared" ca="1" si="37"/>
        <v>3.5143806353919835</v>
      </c>
      <c r="I235" s="28">
        <f t="shared" ca="1" si="38"/>
        <v>3.5143806353919835</v>
      </c>
      <c r="J235" s="32">
        <v>3.51</v>
      </c>
      <c r="K235" s="32">
        <v>3.52</v>
      </c>
      <c r="L235" s="28">
        <f t="shared" ca="1" si="43"/>
        <v>0.5627334865280097</v>
      </c>
      <c r="M235" s="28">
        <f t="shared" ca="1" si="41"/>
        <v>3.5156273348652802</v>
      </c>
      <c r="N235" s="28">
        <f t="shared" ca="1" si="39"/>
        <v>1.2466994732966974E-3</v>
      </c>
      <c r="O235" s="28">
        <f t="shared" ca="1" si="40"/>
        <v>0</v>
      </c>
      <c r="P235" s="28">
        <v>0</v>
      </c>
    </row>
    <row r="236" spans="1:16" x14ac:dyDescent="0.25">
      <c r="A236" s="28">
        <v>232</v>
      </c>
      <c r="B236" s="32">
        <v>3.5</v>
      </c>
      <c r="C236" s="32">
        <v>3.51</v>
      </c>
      <c r="D236" s="32">
        <v>3.52</v>
      </c>
      <c r="E236" s="28">
        <f t="shared" si="34"/>
        <v>0.4999999999999889</v>
      </c>
      <c r="F236" s="28">
        <f t="shared" ca="1" si="35"/>
        <v>0.25060691697805282</v>
      </c>
      <c r="G236" s="28">
        <f t="shared" ca="1" si="36"/>
        <v>3.5070796457111646</v>
      </c>
      <c r="H236" s="28">
        <f t="shared" ca="1" si="37"/>
        <v>3.5077575077453815</v>
      </c>
      <c r="I236" s="28">
        <f t="shared" ca="1" si="38"/>
        <v>3.5070796457111646</v>
      </c>
      <c r="J236" s="32">
        <v>3.51</v>
      </c>
      <c r="K236" s="32">
        <v>3.52</v>
      </c>
      <c r="L236" s="28">
        <f t="shared" ca="1" si="43"/>
        <v>0.71415837414228922</v>
      </c>
      <c r="M236" s="28">
        <f t="shared" ca="1" si="41"/>
        <v>3.5171415837414228</v>
      </c>
      <c r="N236" s="28">
        <f t="shared" ca="1" si="39"/>
        <v>1.0061938030258233E-2</v>
      </c>
      <c r="O236" s="28">
        <f t="shared" ca="1" si="40"/>
        <v>0</v>
      </c>
      <c r="P236" s="28">
        <v>0</v>
      </c>
    </row>
    <row r="237" spans="1:16" x14ac:dyDescent="0.25">
      <c r="A237" s="28">
        <v>233</v>
      </c>
      <c r="B237" s="32">
        <v>3.5</v>
      </c>
      <c r="C237" s="32">
        <v>3.51</v>
      </c>
      <c r="D237" s="32">
        <v>3.52</v>
      </c>
      <c r="E237" s="28">
        <f t="shared" si="34"/>
        <v>0.4999999999999889</v>
      </c>
      <c r="F237" s="28">
        <f t="shared" ca="1" si="35"/>
        <v>0.30225625050453764</v>
      </c>
      <c r="G237" s="28">
        <f t="shared" ca="1" si="36"/>
        <v>3.5077750401993111</v>
      </c>
      <c r="H237" s="28">
        <f t="shared" ca="1" si="37"/>
        <v>3.5081869246214588</v>
      </c>
      <c r="I237" s="28">
        <f t="shared" ca="1" si="38"/>
        <v>3.5077750401993111</v>
      </c>
      <c r="J237" s="32">
        <v>3.51</v>
      </c>
      <c r="K237" s="32">
        <v>3.52</v>
      </c>
      <c r="L237" s="28">
        <f t="shared" ca="1" si="43"/>
        <v>0.36883346955816176</v>
      </c>
      <c r="M237" s="28">
        <f t="shared" ca="1" si="41"/>
        <v>3.5136883346955816</v>
      </c>
      <c r="N237" s="28">
        <f t="shared" ca="1" si="39"/>
        <v>5.913294496270538E-3</v>
      </c>
      <c r="O237" s="28">
        <f t="shared" ca="1" si="40"/>
        <v>0</v>
      </c>
      <c r="P237" s="28">
        <v>0</v>
      </c>
    </row>
    <row r="238" spans="1:16" x14ac:dyDescent="0.25">
      <c r="A238" s="28">
        <v>234</v>
      </c>
      <c r="B238" s="32">
        <v>3.5</v>
      </c>
      <c r="C238" s="32">
        <v>3.51</v>
      </c>
      <c r="D238" s="32">
        <v>3.52</v>
      </c>
      <c r="E238" s="28">
        <f t="shared" si="34"/>
        <v>0.4999999999999889</v>
      </c>
      <c r="F238" s="28">
        <f t="shared" ca="1" si="35"/>
        <v>0.81395580481283447</v>
      </c>
      <c r="G238" s="28">
        <f t="shared" ca="1" si="36"/>
        <v>3.5127589639454997</v>
      </c>
      <c r="H238" s="28">
        <f t="shared" ca="1" si="37"/>
        <v>3.5139000951616084</v>
      </c>
      <c r="I238" s="28">
        <f t="shared" ca="1" si="38"/>
        <v>3.5139000951616084</v>
      </c>
      <c r="J238" s="32">
        <v>3.51</v>
      </c>
      <c r="K238" s="32">
        <v>3.52</v>
      </c>
      <c r="L238" s="28">
        <f t="shared" ca="1" si="43"/>
        <v>0.11859381902609645</v>
      </c>
      <c r="M238" s="28">
        <f t="shared" ca="1" si="41"/>
        <v>3.5111859381902608</v>
      </c>
      <c r="N238" s="28">
        <f t="shared" ca="1" si="39"/>
        <v>-2.714156971347581E-3</v>
      </c>
      <c r="O238" s="28">
        <f t="shared" ca="1" si="40"/>
        <v>-2.714156971347581E-3</v>
      </c>
      <c r="P238" s="28">
        <v>0</v>
      </c>
    </row>
    <row r="239" spans="1:16" x14ac:dyDescent="0.25">
      <c r="A239" s="28">
        <v>235</v>
      </c>
      <c r="B239" s="32">
        <v>3.5</v>
      </c>
      <c r="C239" s="32">
        <v>3.51</v>
      </c>
      <c r="D239" s="32">
        <v>3.52</v>
      </c>
      <c r="E239" s="28">
        <f t="shared" si="34"/>
        <v>0.4999999999999889</v>
      </c>
      <c r="F239" s="28">
        <f t="shared" ca="1" si="35"/>
        <v>0.19314285207658111</v>
      </c>
      <c r="G239" s="28">
        <f t="shared" ca="1" si="36"/>
        <v>3.5062151886870243</v>
      </c>
      <c r="H239" s="28">
        <f t="shared" ca="1" si="37"/>
        <v>3.5072967945153719</v>
      </c>
      <c r="I239" s="28">
        <f t="shared" ca="1" si="38"/>
        <v>3.5062151886870243</v>
      </c>
      <c r="J239" s="32">
        <v>3.51</v>
      </c>
      <c r="K239" s="32">
        <v>3.52</v>
      </c>
      <c r="L239" s="28">
        <f t="shared" ca="1" si="43"/>
        <v>0.54767765175770045</v>
      </c>
      <c r="M239" s="28">
        <f t="shared" ca="1" si="41"/>
        <v>3.515476776517577</v>
      </c>
      <c r="N239" s="28">
        <f t="shared" ca="1" si="39"/>
        <v>9.2615878305526422E-3</v>
      </c>
      <c r="O239" s="28">
        <f t="shared" ca="1" si="40"/>
        <v>0</v>
      </c>
      <c r="P239" s="28">
        <v>-2.3280324805137198E-3</v>
      </c>
    </row>
    <row r="240" spans="1:16" x14ac:dyDescent="0.25">
      <c r="A240" s="28">
        <v>236</v>
      </c>
      <c r="B240" s="32">
        <v>3.5</v>
      </c>
      <c r="C240" s="32">
        <v>3.51</v>
      </c>
      <c r="D240" s="32">
        <v>3.52</v>
      </c>
      <c r="E240" s="28">
        <f t="shared" si="34"/>
        <v>0.4999999999999889</v>
      </c>
      <c r="F240" s="28">
        <f t="shared" ca="1" si="35"/>
        <v>0.16658497139345807</v>
      </c>
      <c r="G240" s="28">
        <f t="shared" ca="1" si="36"/>
        <v>3.5057720875148157</v>
      </c>
      <c r="H240" s="28">
        <f t="shared" ca="1" si="37"/>
        <v>3.507089422719285</v>
      </c>
      <c r="I240" s="28">
        <f t="shared" ca="1" si="38"/>
        <v>3.5057720875148157</v>
      </c>
      <c r="J240" s="32">
        <v>3.51</v>
      </c>
      <c r="K240" s="32">
        <v>3.52</v>
      </c>
      <c r="L240" s="28">
        <f t="shared" ca="1" si="43"/>
        <v>0.78740922175526873</v>
      </c>
      <c r="M240" s="28">
        <f t="shared" ca="1" si="41"/>
        <v>3.5178740922175527</v>
      </c>
      <c r="N240" s="28">
        <f t="shared" ca="1" si="39"/>
        <v>1.2102004702736924E-2</v>
      </c>
      <c r="O240" s="28">
        <f t="shared" ca="1" si="40"/>
        <v>0</v>
      </c>
      <c r="P240" s="28">
        <v>0</v>
      </c>
    </row>
    <row r="241" spans="1:16" x14ac:dyDescent="0.25">
      <c r="A241" s="28">
        <v>237</v>
      </c>
      <c r="B241" s="32">
        <v>3.5</v>
      </c>
      <c r="C241" s="32">
        <v>3.51</v>
      </c>
      <c r="D241" s="32">
        <v>3.52</v>
      </c>
      <c r="E241" s="28">
        <f t="shared" si="34"/>
        <v>0.4999999999999889</v>
      </c>
      <c r="F241" s="28">
        <f t="shared" ca="1" si="35"/>
        <v>0.7939021767373835</v>
      </c>
      <c r="G241" s="28">
        <f t="shared" ca="1" si="36"/>
        <v>3.5126008109003934</v>
      </c>
      <c r="H241" s="28">
        <f t="shared" ca="1" si="37"/>
        <v>3.5135797535364657</v>
      </c>
      <c r="I241" s="28">
        <f t="shared" ca="1" si="38"/>
        <v>3.5135797535364657</v>
      </c>
      <c r="J241" s="32">
        <v>3.51</v>
      </c>
      <c r="K241" s="32">
        <v>3.52</v>
      </c>
      <c r="L241" s="28">
        <f t="shared" ca="1" si="43"/>
        <v>0.81008122812305627</v>
      </c>
      <c r="M241" s="28">
        <f t="shared" ca="1" si="41"/>
        <v>3.5181008122812307</v>
      </c>
      <c r="N241" s="28">
        <f t="shared" ca="1" si="39"/>
        <v>4.5210587447650497E-3</v>
      </c>
      <c r="O241" s="28">
        <f t="shared" ca="1" si="40"/>
        <v>0</v>
      </c>
      <c r="P241" s="28">
        <v>0</v>
      </c>
    </row>
    <row r="242" spans="1:16" x14ac:dyDescent="0.25">
      <c r="A242" s="28">
        <v>238</v>
      </c>
      <c r="B242" s="32">
        <v>3.5</v>
      </c>
      <c r="C242" s="32">
        <v>3.51</v>
      </c>
      <c r="D242" s="32">
        <v>3.52</v>
      </c>
      <c r="E242" s="28">
        <f t="shared" si="34"/>
        <v>0.4999999999999889</v>
      </c>
      <c r="F242" s="28">
        <f t="shared" ca="1" si="35"/>
        <v>0.26311499281524242</v>
      </c>
      <c r="G242" s="28">
        <f t="shared" ca="1" si="36"/>
        <v>3.5072541711148171</v>
      </c>
      <c r="H242" s="28">
        <f t="shared" ca="1" si="37"/>
        <v>3.507860107025309</v>
      </c>
      <c r="I242" s="28">
        <f t="shared" ca="1" si="38"/>
        <v>3.5072541711148171</v>
      </c>
      <c r="J242" s="32">
        <v>3.51</v>
      </c>
      <c r="K242" s="32">
        <v>3.52</v>
      </c>
      <c r="L242" s="28">
        <f t="shared" ca="1" si="43"/>
        <v>2.6192530478491238E-2</v>
      </c>
      <c r="M242" s="28">
        <f t="shared" ca="1" si="41"/>
        <v>3.5102619253047846</v>
      </c>
      <c r="N242" s="28">
        <f t="shared" ca="1" si="39"/>
        <v>3.0077541899675708E-3</v>
      </c>
      <c r="O242" s="28">
        <f t="shared" ca="1" si="40"/>
        <v>0</v>
      </c>
      <c r="P242" s="28">
        <v>-1.3851768194537151E-3</v>
      </c>
    </row>
    <row r="243" spans="1:16" x14ac:dyDescent="0.25">
      <c r="A243" s="28">
        <v>239</v>
      </c>
      <c r="B243" s="32">
        <v>3.5</v>
      </c>
      <c r="C243" s="32">
        <v>3.51</v>
      </c>
      <c r="D243" s="32">
        <v>3.52</v>
      </c>
      <c r="E243" s="28">
        <f t="shared" si="34"/>
        <v>0.4999999999999889</v>
      </c>
      <c r="F243" s="28">
        <f t="shared" ca="1" si="35"/>
        <v>0.59743162070795286</v>
      </c>
      <c r="G243" s="28">
        <f t="shared" ca="1" si="36"/>
        <v>3.5109309800174362</v>
      </c>
      <c r="H243" s="28">
        <f t="shared" ca="1" si="37"/>
        <v>3.5110270586841099</v>
      </c>
      <c r="I243" s="28">
        <f t="shared" ca="1" si="38"/>
        <v>3.5110270586841099</v>
      </c>
      <c r="J243" s="32">
        <v>3.51</v>
      </c>
      <c r="K243" s="32">
        <v>3.52</v>
      </c>
      <c r="L243" s="28">
        <f t="shared" ca="1" si="43"/>
        <v>1.3468135082068011E-2</v>
      </c>
      <c r="M243" s="28">
        <f t="shared" ca="1" si="41"/>
        <v>3.5101346813508205</v>
      </c>
      <c r="N243" s="28">
        <f t="shared" ca="1" si="39"/>
        <v>-8.9237733328939584E-4</v>
      </c>
      <c r="O243" s="28">
        <f t="shared" ca="1" si="40"/>
        <v>-8.9237733328939584E-4</v>
      </c>
      <c r="P243" s="28">
        <v>0</v>
      </c>
    </row>
    <row r="244" spans="1:16" x14ac:dyDescent="0.25">
      <c r="A244" s="28">
        <v>240</v>
      </c>
      <c r="B244" s="32">
        <v>3.5</v>
      </c>
      <c r="C244" s="32">
        <v>3.51</v>
      </c>
      <c r="D244" s="32">
        <v>3.52</v>
      </c>
      <c r="E244" s="28">
        <f t="shared" si="34"/>
        <v>0.4999999999999889</v>
      </c>
      <c r="F244" s="28">
        <f t="shared" ca="1" si="35"/>
        <v>0.44812736981102108</v>
      </c>
      <c r="G244" s="28">
        <f t="shared" ca="1" si="36"/>
        <v>3.509467073146554</v>
      </c>
      <c r="H244" s="28">
        <f t="shared" ca="1" si="37"/>
        <v>3.5094940718621439</v>
      </c>
      <c r="I244" s="28">
        <f t="shared" ca="1" si="38"/>
        <v>3.509467073146554</v>
      </c>
      <c r="J244" s="32">
        <v>3.51</v>
      </c>
      <c r="K244" s="32">
        <v>3.52</v>
      </c>
      <c r="L244" s="28">
        <f t="shared" ca="1" si="43"/>
        <v>0.32188918389256327</v>
      </c>
      <c r="M244" s="28">
        <f t="shared" ca="1" si="41"/>
        <v>3.5132188918389256</v>
      </c>
      <c r="N244" s="28">
        <f t="shared" ca="1" si="39"/>
        <v>3.7518186923715113E-3</v>
      </c>
      <c r="O244" s="28">
        <f t="shared" ca="1" si="40"/>
        <v>0</v>
      </c>
      <c r="P244" s="28">
        <v>-4.597172941446015E-3</v>
      </c>
    </row>
    <row r="245" spans="1:16" x14ac:dyDescent="0.25">
      <c r="A245" s="28">
        <v>241</v>
      </c>
      <c r="B245" s="32">
        <v>3.5</v>
      </c>
      <c r="C245" s="32">
        <v>3.51</v>
      </c>
      <c r="D245" s="32">
        <v>3.52</v>
      </c>
      <c r="E245" s="28">
        <f t="shared" si="34"/>
        <v>0.4999999999999889</v>
      </c>
      <c r="F245" s="28">
        <f t="shared" ca="1" si="35"/>
        <v>0.76882385222206973</v>
      </c>
      <c r="G245" s="28">
        <f t="shared" ca="1" si="36"/>
        <v>3.5124001923551376</v>
      </c>
      <c r="H245" s="28">
        <f t="shared" ca="1" si="37"/>
        <v>3.5132003507770189</v>
      </c>
      <c r="I245" s="28">
        <f t="shared" ca="1" si="38"/>
        <v>3.5132003507770189</v>
      </c>
      <c r="J245" s="32">
        <v>3.51</v>
      </c>
      <c r="K245" s="32">
        <v>3.52</v>
      </c>
      <c r="L245" s="28">
        <f t="shared" ref="L245:L264" ca="1" si="44">RAND()</f>
        <v>0.50660968567749387</v>
      </c>
      <c r="M245" s="28">
        <f t="shared" ca="1" si="41"/>
        <v>3.5150660968567746</v>
      </c>
      <c r="N245" s="28">
        <f t="shared" ca="1" si="39"/>
        <v>1.865746079755759E-3</v>
      </c>
      <c r="O245" s="28">
        <f t="shared" ca="1" si="40"/>
        <v>0</v>
      </c>
      <c r="P245" s="28">
        <v>-2.8380748122271982E-3</v>
      </c>
    </row>
    <row r="246" spans="1:16" x14ac:dyDescent="0.25">
      <c r="A246" s="28">
        <v>242</v>
      </c>
      <c r="B246" s="32">
        <v>3.5</v>
      </c>
      <c r="C246" s="32">
        <v>3.51</v>
      </c>
      <c r="D246" s="32">
        <v>3.52</v>
      </c>
      <c r="E246" s="28">
        <f t="shared" si="34"/>
        <v>0.4999999999999889</v>
      </c>
      <c r="F246" s="28">
        <f t="shared" ca="1" si="35"/>
        <v>1.4422453865167495E-2</v>
      </c>
      <c r="G246" s="28">
        <f t="shared" ca="1" si="36"/>
        <v>3.5016983788661644</v>
      </c>
      <c r="H246" s="28">
        <f t="shared" ca="1" si="37"/>
        <v>3.5059602169095472</v>
      </c>
      <c r="I246" s="28">
        <f t="shared" ca="1" si="38"/>
        <v>3.5016983788661644</v>
      </c>
      <c r="J246" s="32">
        <v>3.51</v>
      </c>
      <c r="K246" s="32">
        <v>3.52</v>
      </c>
      <c r="L246" s="28">
        <f t="shared" ca="1" si="44"/>
        <v>0.5402927994729998</v>
      </c>
      <c r="M246" s="28">
        <f t="shared" ca="1" si="41"/>
        <v>3.5154029279947299</v>
      </c>
      <c r="N246" s="28">
        <f t="shared" ca="1" si="39"/>
        <v>1.3704549128565446E-2</v>
      </c>
      <c r="O246" s="28">
        <f t="shared" ca="1" si="40"/>
        <v>0</v>
      </c>
      <c r="P246" s="28">
        <v>0</v>
      </c>
    </row>
    <row r="247" spans="1:16" x14ac:dyDescent="0.25">
      <c r="A247" s="28">
        <v>243</v>
      </c>
      <c r="B247" s="32">
        <v>3.5</v>
      </c>
      <c r="C247" s="32">
        <v>3.51</v>
      </c>
      <c r="D247" s="32">
        <v>3.52</v>
      </c>
      <c r="E247" s="28">
        <f t="shared" si="34"/>
        <v>0.4999999999999889</v>
      </c>
      <c r="F247" s="28">
        <f t="shared" ca="1" si="35"/>
        <v>0.22849312635906494</v>
      </c>
      <c r="G247" s="28">
        <f t="shared" ca="1" si="36"/>
        <v>3.5067600758332884</v>
      </c>
      <c r="H247" s="28">
        <f t="shared" ca="1" si="37"/>
        <v>3.5075781895551335</v>
      </c>
      <c r="I247" s="28">
        <f t="shared" ca="1" si="38"/>
        <v>3.5067600758332884</v>
      </c>
      <c r="J247" s="32">
        <v>3.51</v>
      </c>
      <c r="K247" s="32">
        <v>3.52</v>
      </c>
      <c r="L247" s="28">
        <f t="shared" ca="1" si="44"/>
        <v>0.56557092540139753</v>
      </c>
      <c r="M247" s="28">
        <f t="shared" ca="1" si="41"/>
        <v>3.5156557092540139</v>
      </c>
      <c r="N247" s="28">
        <f t="shared" ca="1" si="39"/>
        <v>8.8956334207255239E-3</v>
      </c>
      <c r="O247" s="28">
        <f t="shared" ca="1" si="40"/>
        <v>0</v>
      </c>
      <c r="P247" s="28">
        <v>0</v>
      </c>
    </row>
    <row r="248" spans="1:16" x14ac:dyDescent="0.25">
      <c r="A248" s="28">
        <v>244</v>
      </c>
      <c r="B248" s="32">
        <v>3.5</v>
      </c>
      <c r="C248" s="32">
        <v>3.51</v>
      </c>
      <c r="D248" s="32">
        <v>3.52</v>
      </c>
      <c r="E248" s="28">
        <f t="shared" si="34"/>
        <v>0.4999999999999889</v>
      </c>
      <c r="F248" s="28">
        <f t="shared" ca="1" si="35"/>
        <v>0.6723713297560947</v>
      </c>
      <c r="G248" s="28">
        <f t="shared" ca="1" si="36"/>
        <v>3.5115963039780449</v>
      </c>
      <c r="H248" s="28">
        <f t="shared" ca="1" si="37"/>
        <v>3.5119052032731646</v>
      </c>
      <c r="I248" s="28">
        <f t="shared" ca="1" si="38"/>
        <v>3.5119052032731646</v>
      </c>
      <c r="J248" s="32">
        <v>3.51</v>
      </c>
      <c r="K248" s="32">
        <v>3.52</v>
      </c>
      <c r="L248" s="28">
        <f t="shared" ca="1" si="44"/>
        <v>8.2445721163530328E-2</v>
      </c>
      <c r="M248" s="28">
        <f t="shared" ca="1" si="41"/>
        <v>3.5108244572116352</v>
      </c>
      <c r="N248" s="28">
        <f t="shared" ca="1" si="39"/>
        <v>-1.080746061529414E-3</v>
      </c>
      <c r="O248" s="28">
        <f t="shared" ca="1" si="40"/>
        <v>-1.080746061529414E-3</v>
      </c>
      <c r="P248" s="28">
        <v>0</v>
      </c>
    </row>
    <row r="249" spans="1:16" x14ac:dyDescent="0.25">
      <c r="A249" s="28">
        <v>245</v>
      </c>
      <c r="B249" s="32">
        <v>3.5</v>
      </c>
      <c r="C249" s="32">
        <v>3.51</v>
      </c>
      <c r="D249" s="32">
        <v>3.52</v>
      </c>
      <c r="E249" s="28">
        <f t="shared" si="34"/>
        <v>0.4999999999999889</v>
      </c>
      <c r="F249" s="28">
        <f t="shared" ca="1" si="35"/>
        <v>4.5265261708248405E-2</v>
      </c>
      <c r="G249" s="28">
        <f t="shared" ca="1" si="36"/>
        <v>3.5030088290648771</v>
      </c>
      <c r="H249" s="28">
        <f t="shared" ca="1" si="37"/>
        <v>3.506181644538573</v>
      </c>
      <c r="I249" s="28">
        <f t="shared" ca="1" si="38"/>
        <v>3.5030088290648771</v>
      </c>
      <c r="J249" s="32">
        <v>3.51</v>
      </c>
      <c r="K249" s="32">
        <v>3.52</v>
      </c>
      <c r="L249" s="28">
        <f t="shared" ca="1" si="44"/>
        <v>0.1127831533303566</v>
      </c>
      <c r="M249" s="28">
        <f t="shared" ca="1" si="41"/>
        <v>3.5111278315333032</v>
      </c>
      <c r="N249" s="28">
        <f t="shared" ca="1" si="39"/>
        <v>8.1190024684261175E-3</v>
      </c>
      <c r="O249" s="28">
        <f t="shared" ca="1" si="40"/>
        <v>0</v>
      </c>
      <c r="P249" s="28">
        <v>0</v>
      </c>
    </row>
    <row r="250" spans="1:16" x14ac:dyDescent="0.25">
      <c r="A250" s="28">
        <v>246</v>
      </c>
      <c r="B250" s="32">
        <v>3.5</v>
      </c>
      <c r="C250" s="32">
        <v>3.51</v>
      </c>
      <c r="D250" s="32">
        <v>3.52</v>
      </c>
      <c r="E250" s="28">
        <f t="shared" si="34"/>
        <v>0.4999999999999889</v>
      </c>
      <c r="F250" s="28">
        <f t="shared" ca="1" si="35"/>
        <v>0.86513710985002001</v>
      </c>
      <c r="G250" s="28">
        <f t="shared" ca="1" si="36"/>
        <v>3.513153988823547</v>
      </c>
      <c r="H250" s="28">
        <f t="shared" ca="1" si="37"/>
        <v>3.5148064869279074</v>
      </c>
      <c r="I250" s="28">
        <f t="shared" ca="1" si="38"/>
        <v>3.5148064869279074</v>
      </c>
      <c r="J250" s="32">
        <v>3.51</v>
      </c>
      <c r="K250" s="32">
        <v>3.52</v>
      </c>
      <c r="L250" s="28">
        <f t="shared" ca="1" si="44"/>
        <v>9.2436645114496119E-2</v>
      </c>
      <c r="M250" s="28">
        <f t="shared" ca="1" si="41"/>
        <v>3.5109243664511447</v>
      </c>
      <c r="N250" s="28">
        <f t="shared" ca="1" si="39"/>
        <v>-3.8821204767627293E-3</v>
      </c>
      <c r="O250" s="28">
        <f t="shared" ca="1" si="40"/>
        <v>-3.8821204767627293E-3</v>
      </c>
      <c r="P250" s="28">
        <v>0</v>
      </c>
    </row>
    <row r="251" spans="1:16" x14ac:dyDescent="0.25">
      <c r="A251" s="28">
        <v>247</v>
      </c>
      <c r="B251" s="32">
        <v>3.5</v>
      </c>
      <c r="C251" s="32">
        <v>3.51</v>
      </c>
      <c r="D251" s="32">
        <v>3.52</v>
      </c>
      <c r="E251" s="28">
        <f t="shared" si="34"/>
        <v>0.4999999999999889</v>
      </c>
      <c r="F251" s="28">
        <f t="shared" ca="1" si="35"/>
        <v>0.74955033119978409</v>
      </c>
      <c r="G251" s="28">
        <f t="shared" ca="1" si="36"/>
        <v>3.5122437766330474</v>
      </c>
      <c r="H251" s="28">
        <f t="shared" ca="1" si="37"/>
        <v>3.5129225757679756</v>
      </c>
      <c r="I251" s="28">
        <f t="shared" ca="1" si="38"/>
        <v>3.5129225757679756</v>
      </c>
      <c r="J251" s="32">
        <v>3.51</v>
      </c>
      <c r="K251" s="32">
        <v>3.52</v>
      </c>
      <c r="L251" s="28">
        <f t="shared" ca="1" si="44"/>
        <v>0.92524753237103419</v>
      </c>
      <c r="M251" s="28">
        <f t="shared" ca="1" si="41"/>
        <v>3.5192524753237104</v>
      </c>
      <c r="N251" s="28">
        <f t="shared" ca="1" si="39"/>
        <v>6.3298995557348192E-3</v>
      </c>
      <c r="O251" s="28">
        <f t="shared" ca="1" si="40"/>
        <v>0</v>
      </c>
      <c r="P251" s="28">
        <v>0</v>
      </c>
    </row>
    <row r="252" spans="1:16" x14ac:dyDescent="0.25">
      <c r="A252" s="28">
        <v>248</v>
      </c>
      <c r="B252" s="32">
        <v>3.5</v>
      </c>
      <c r="C252" s="32">
        <v>3.51</v>
      </c>
      <c r="D252" s="32">
        <v>3.52</v>
      </c>
      <c r="E252" s="28">
        <f t="shared" si="34"/>
        <v>0.4999999999999889</v>
      </c>
      <c r="F252" s="28">
        <f t="shared" ca="1" si="35"/>
        <v>0.53482886967477739</v>
      </c>
      <c r="G252" s="28">
        <f t="shared" ca="1" si="36"/>
        <v>3.5103424259211731</v>
      </c>
      <c r="H252" s="28">
        <f t="shared" ca="1" si="37"/>
        <v>3.5103545748634368</v>
      </c>
      <c r="I252" s="28">
        <f t="shared" ca="1" si="38"/>
        <v>3.5103545748634368</v>
      </c>
      <c r="J252" s="32">
        <v>3.51</v>
      </c>
      <c r="K252" s="32">
        <v>3.52</v>
      </c>
      <c r="L252" s="28">
        <f t="shared" ca="1" si="44"/>
        <v>0.80931582461340767</v>
      </c>
      <c r="M252" s="28">
        <f t="shared" ca="1" si="41"/>
        <v>3.5180931582461339</v>
      </c>
      <c r="N252" s="28">
        <f t="shared" ca="1" si="39"/>
        <v>7.7385833826970618E-3</v>
      </c>
      <c r="O252" s="28">
        <f t="shared" ca="1" si="40"/>
        <v>0</v>
      </c>
      <c r="P252" s="28">
        <v>0</v>
      </c>
    </row>
    <row r="253" spans="1:16" x14ac:dyDescent="0.25">
      <c r="A253" s="28">
        <v>249</v>
      </c>
      <c r="B253" s="32">
        <v>3.5</v>
      </c>
      <c r="C253" s="32">
        <v>3.51</v>
      </c>
      <c r="D253" s="32">
        <v>3.52</v>
      </c>
      <c r="E253" s="28">
        <f t="shared" si="34"/>
        <v>0.4999999999999889</v>
      </c>
      <c r="F253" s="28">
        <f t="shared" ca="1" si="35"/>
        <v>0.23681656414566421</v>
      </c>
      <c r="G253" s="28">
        <f t="shared" ca="1" si="36"/>
        <v>3.5068821009022777</v>
      </c>
      <c r="H253" s="28">
        <f t="shared" ca="1" si="37"/>
        <v>3.5076453779025472</v>
      </c>
      <c r="I253" s="28">
        <f t="shared" ca="1" si="38"/>
        <v>3.5068821009022777</v>
      </c>
      <c r="J253" s="32">
        <v>3.51</v>
      </c>
      <c r="K253" s="32">
        <v>3.52</v>
      </c>
      <c r="L253" s="28">
        <f t="shared" ca="1" si="44"/>
        <v>0.31703611613211635</v>
      </c>
      <c r="M253" s="28">
        <f t="shared" ca="1" si="41"/>
        <v>3.513170361161321</v>
      </c>
      <c r="N253" s="28">
        <f t="shared" ca="1" si="39"/>
        <v>6.2882602590432768E-3</v>
      </c>
      <c r="O253" s="28">
        <f t="shared" ca="1" si="40"/>
        <v>0</v>
      </c>
      <c r="P253" s="28">
        <v>0</v>
      </c>
    </row>
    <row r="254" spans="1:16" x14ac:dyDescent="0.25">
      <c r="A254" s="28">
        <v>250</v>
      </c>
      <c r="B254" s="32">
        <v>3.5</v>
      </c>
      <c r="C254" s="32">
        <v>3.51</v>
      </c>
      <c r="D254" s="32">
        <v>3.52</v>
      </c>
      <c r="E254" s="28">
        <f t="shared" si="34"/>
        <v>0.4999999999999889</v>
      </c>
      <c r="F254" s="28">
        <f t="shared" ca="1" si="35"/>
        <v>0.7736336834626919</v>
      </c>
      <c r="G254" s="28">
        <f t="shared" ca="1" si="36"/>
        <v>3.5124389202382096</v>
      </c>
      <c r="H254" s="28">
        <f t="shared" ca="1" si="37"/>
        <v>3.5132714590506215</v>
      </c>
      <c r="I254" s="28">
        <f t="shared" ca="1" si="38"/>
        <v>3.5132714590506215</v>
      </c>
      <c r="J254" s="32">
        <v>3.51</v>
      </c>
      <c r="K254" s="32">
        <v>3.52</v>
      </c>
      <c r="L254" s="28">
        <f t="shared" ca="1" si="44"/>
        <v>0.89489439420126538</v>
      </c>
      <c r="M254" s="28">
        <f t="shared" ca="1" si="41"/>
        <v>3.5189489439420125</v>
      </c>
      <c r="N254" s="28">
        <f t="shared" ca="1" si="39"/>
        <v>5.6774848913909715E-3</v>
      </c>
      <c r="O254" s="28">
        <f t="shared" ca="1" si="40"/>
        <v>0</v>
      </c>
      <c r="P254" s="28">
        <v>0</v>
      </c>
    </row>
    <row r="255" spans="1:16" x14ac:dyDescent="0.25">
      <c r="A255" s="28">
        <v>251</v>
      </c>
      <c r="B255" s="32">
        <v>3.5</v>
      </c>
      <c r="C255" s="32">
        <v>3.51</v>
      </c>
      <c r="D255" s="32">
        <v>3.52</v>
      </c>
      <c r="E255" s="28">
        <f t="shared" si="34"/>
        <v>0.4999999999999889</v>
      </c>
      <c r="F255" s="28">
        <f t="shared" ca="1" si="35"/>
        <v>0.11634948886167829</v>
      </c>
      <c r="G255" s="28">
        <f t="shared" ca="1" si="36"/>
        <v>3.5048238882421066</v>
      </c>
      <c r="H255" s="28">
        <f t="shared" ca="1" si="37"/>
        <v>3.5067060125535012</v>
      </c>
      <c r="I255" s="28">
        <f t="shared" ca="1" si="38"/>
        <v>3.5048238882421066</v>
      </c>
      <c r="J255" s="32">
        <v>3.51</v>
      </c>
      <c r="K255" s="32">
        <v>3.52</v>
      </c>
      <c r="L255" s="28">
        <f t="shared" ca="1" si="44"/>
        <v>0.15547309712546942</v>
      </c>
      <c r="M255" s="28">
        <f t="shared" ca="1" si="41"/>
        <v>3.5115547309712545</v>
      </c>
      <c r="N255" s="28">
        <f t="shared" ca="1" si="39"/>
        <v>6.7308427291479234E-3</v>
      </c>
      <c r="O255" s="28">
        <f t="shared" ca="1" si="40"/>
        <v>0</v>
      </c>
      <c r="P255" s="28">
        <v>0</v>
      </c>
    </row>
    <row r="256" spans="1:16" x14ac:dyDescent="0.25">
      <c r="A256" s="28">
        <v>252</v>
      </c>
      <c r="B256" s="32">
        <v>3.5</v>
      </c>
      <c r="C256" s="32">
        <v>3.51</v>
      </c>
      <c r="D256" s="32">
        <v>3.52</v>
      </c>
      <c r="E256" s="28">
        <f t="shared" si="34"/>
        <v>0.4999999999999889</v>
      </c>
      <c r="F256" s="28">
        <f t="shared" ca="1" si="35"/>
        <v>0.67507833716046206</v>
      </c>
      <c r="G256" s="28">
        <f t="shared" ca="1" si="36"/>
        <v>3.5116196242379902</v>
      </c>
      <c r="H256" s="28">
        <f t="shared" ca="1" si="37"/>
        <v>3.5119387139631502</v>
      </c>
      <c r="I256" s="28">
        <f t="shared" ca="1" si="38"/>
        <v>3.5119387139631502</v>
      </c>
      <c r="J256" s="32">
        <v>3.51</v>
      </c>
      <c r="K256" s="32">
        <v>3.52</v>
      </c>
      <c r="L256" s="28">
        <f t="shared" ca="1" si="44"/>
        <v>0.53311662185365227</v>
      </c>
      <c r="M256" s="28">
        <f t="shared" ca="1" si="41"/>
        <v>3.5153311662185365</v>
      </c>
      <c r="N256" s="28">
        <f t="shared" ca="1" si="39"/>
        <v>3.3924522553863135E-3</v>
      </c>
      <c r="O256" s="28">
        <f t="shared" ca="1" si="40"/>
        <v>0</v>
      </c>
      <c r="P256" s="28">
        <v>-2.6559772571488338E-5</v>
      </c>
    </row>
    <row r="257" spans="1:16" x14ac:dyDescent="0.25">
      <c r="A257" s="28">
        <v>253</v>
      </c>
      <c r="B257" s="32">
        <v>3.5</v>
      </c>
      <c r="C257" s="32">
        <v>3.51</v>
      </c>
      <c r="D257" s="32">
        <v>3.52</v>
      </c>
      <c r="E257" s="28">
        <f t="shared" si="34"/>
        <v>0.4999999999999889</v>
      </c>
      <c r="F257" s="28">
        <f t="shared" ca="1" si="35"/>
        <v>0.85864268857749937</v>
      </c>
      <c r="G257" s="28">
        <f t="shared" ca="1" si="36"/>
        <v>3.5131045235592713</v>
      </c>
      <c r="H257" s="28">
        <f t="shared" ca="1" si="37"/>
        <v>3.5146829084750681</v>
      </c>
      <c r="I257" s="28">
        <f t="shared" ca="1" si="38"/>
        <v>3.5146829084750681</v>
      </c>
      <c r="J257" s="32">
        <v>3.51</v>
      </c>
      <c r="K257" s="32">
        <v>3.52</v>
      </c>
      <c r="L257" s="28">
        <f t="shared" ca="1" si="44"/>
        <v>0.6225758057575409</v>
      </c>
      <c r="M257" s="28">
        <f t="shared" ca="1" si="41"/>
        <v>3.5162257580575753</v>
      </c>
      <c r="N257" s="28">
        <f t="shared" ca="1" si="39"/>
        <v>1.5428495825071664E-3</v>
      </c>
      <c r="O257" s="28">
        <f t="shared" ca="1" si="40"/>
        <v>0</v>
      </c>
      <c r="P257" s="28">
        <v>0</v>
      </c>
    </row>
    <row r="258" spans="1:16" x14ac:dyDescent="0.25">
      <c r="A258" s="28">
        <v>254</v>
      </c>
      <c r="B258" s="32">
        <v>3.5</v>
      </c>
      <c r="C258" s="32">
        <v>3.51</v>
      </c>
      <c r="D258" s="32">
        <v>3.52</v>
      </c>
      <c r="E258" s="28">
        <f t="shared" si="34"/>
        <v>0.4999999999999889</v>
      </c>
      <c r="F258" s="28">
        <f t="shared" ca="1" si="35"/>
        <v>0.39163290672101847</v>
      </c>
      <c r="G258" s="28">
        <f t="shared" ca="1" si="36"/>
        <v>3.5088502305814142</v>
      </c>
      <c r="H258" s="28">
        <f t="shared" ca="1" si="37"/>
        <v>3.5089694325324667</v>
      </c>
      <c r="I258" s="28">
        <f t="shared" ca="1" si="38"/>
        <v>3.5088502305814142</v>
      </c>
      <c r="J258" s="32">
        <v>3.51</v>
      </c>
      <c r="K258" s="32">
        <v>3.52</v>
      </c>
      <c r="L258" s="28">
        <f t="shared" ca="1" si="44"/>
        <v>0.21211602576807254</v>
      </c>
      <c r="M258" s="28">
        <f t="shared" ca="1" si="41"/>
        <v>3.5121211602576805</v>
      </c>
      <c r="N258" s="28">
        <f t="shared" ca="1" si="39"/>
        <v>3.2709296762662987E-3</v>
      </c>
      <c r="O258" s="28">
        <f t="shared" ca="1" si="40"/>
        <v>0</v>
      </c>
      <c r="P258" s="28">
        <v>0</v>
      </c>
    </row>
    <row r="259" spans="1:16" x14ac:dyDescent="0.25">
      <c r="A259" s="28">
        <v>255</v>
      </c>
      <c r="B259" s="32">
        <v>3.5</v>
      </c>
      <c r="C259" s="32">
        <v>3.51</v>
      </c>
      <c r="D259" s="32">
        <v>3.52</v>
      </c>
      <c r="E259" s="28">
        <f t="shared" si="34"/>
        <v>0.4999999999999889</v>
      </c>
      <c r="F259" s="28">
        <f t="shared" ca="1" si="35"/>
        <v>0.90013259132309797</v>
      </c>
      <c r="G259" s="28">
        <f t="shared" ca="1" si="36"/>
        <v>3.5134173961059743</v>
      </c>
      <c r="H259" s="28">
        <f t="shared" ca="1" si="37"/>
        <v>3.5155308298605465</v>
      </c>
      <c r="I259" s="28">
        <f t="shared" ca="1" si="38"/>
        <v>3.5155308298605465</v>
      </c>
      <c r="J259" s="32">
        <v>3.51</v>
      </c>
      <c r="K259" s="32">
        <v>3.52</v>
      </c>
      <c r="L259" s="28">
        <f t="shared" ca="1" si="44"/>
        <v>0.68274451103782063</v>
      </c>
      <c r="M259" s="28">
        <f t="shared" ca="1" si="41"/>
        <v>3.516827445110378</v>
      </c>
      <c r="N259" s="28">
        <f t="shared" ca="1" si="39"/>
        <v>1.2966152498314898E-3</v>
      </c>
      <c r="O259" s="28">
        <f t="shared" ca="1" si="40"/>
        <v>0</v>
      </c>
      <c r="P259" s="28">
        <v>-4.5530793035464256E-4</v>
      </c>
    </row>
    <row r="260" spans="1:16" x14ac:dyDescent="0.25">
      <c r="A260" s="28">
        <v>256</v>
      </c>
      <c r="B260" s="32">
        <v>3.5</v>
      </c>
      <c r="C260" s="32">
        <v>3.51</v>
      </c>
      <c r="D260" s="32">
        <v>3.52</v>
      </c>
      <c r="E260" s="28">
        <f t="shared" si="34"/>
        <v>0.4999999999999889</v>
      </c>
      <c r="F260" s="28">
        <f t="shared" ca="1" si="35"/>
        <v>0.84754151701017533</v>
      </c>
      <c r="G260" s="28">
        <f t="shared" ca="1" si="36"/>
        <v>3.5130195354526199</v>
      </c>
      <c r="H260" s="28">
        <f t="shared" ca="1" si="37"/>
        <v>3.5144780712972761</v>
      </c>
      <c r="I260" s="28">
        <f t="shared" ca="1" si="38"/>
        <v>3.5144780712972761</v>
      </c>
      <c r="J260" s="32">
        <v>3.51</v>
      </c>
      <c r="K260" s="32">
        <v>3.52</v>
      </c>
      <c r="L260" s="28">
        <f t="shared" ca="1" si="44"/>
        <v>0.34077407332167242</v>
      </c>
      <c r="M260" s="28">
        <f t="shared" ca="1" si="41"/>
        <v>3.5134077407332165</v>
      </c>
      <c r="N260" s="28">
        <f t="shared" ca="1" si="39"/>
        <v>-1.070330564059585E-3</v>
      </c>
      <c r="O260" s="28">
        <f t="shared" ca="1" si="40"/>
        <v>-1.070330564059585E-3</v>
      </c>
      <c r="P260" s="28">
        <v>0</v>
      </c>
    </row>
    <row r="261" spans="1:16" x14ac:dyDescent="0.25">
      <c r="A261" s="28">
        <v>257</v>
      </c>
      <c r="B261" s="32">
        <v>3.5</v>
      </c>
      <c r="C261" s="32">
        <v>3.51</v>
      </c>
      <c r="D261" s="32">
        <v>3.52</v>
      </c>
      <c r="E261" s="28">
        <f t="shared" ref="E261:E324" si="45">+(C261-B261)/(D261-B261)</f>
        <v>0.4999999999999889</v>
      </c>
      <c r="F261" s="28">
        <f t="shared" ref="F261:F324" ca="1" si="46">RAND()</f>
        <v>0.78842408250580109</v>
      </c>
      <c r="G261" s="28">
        <f t="shared" ref="G261:G324" ca="1" si="47">+(B261+SQRT((C261-B261)*(D261-B261)*F261))</f>
        <v>3.5125572615048486</v>
      </c>
      <c r="H261" s="28">
        <f t="shared" ref="H261:H324" ca="1" si="48">+(D261-SQRT((D261-C261)*(D261-B261)*(1-F261)))</f>
        <v>3.5134949878171642</v>
      </c>
      <c r="I261" s="28">
        <f t="shared" ref="I261:I324" ca="1" si="49">IF(F261&gt;E261,H261,G261)</f>
        <v>3.5134949878171642</v>
      </c>
      <c r="J261" s="32">
        <v>3.51</v>
      </c>
      <c r="K261" s="32">
        <v>3.52</v>
      </c>
      <c r="L261" s="28">
        <f t="shared" ca="1" si="44"/>
        <v>2.7179236956602515E-2</v>
      </c>
      <c r="M261" s="28">
        <f t="shared" ca="1" si="41"/>
        <v>3.5102717923695659</v>
      </c>
      <c r="N261" s="28">
        <f t="shared" ref="N261:N324" ca="1" si="50">+M261-I261</f>
        <v>-3.2231954475983038E-3</v>
      </c>
      <c r="O261" s="28">
        <f t="shared" ref="O261:O324" ca="1" si="51">IF(N261&lt;0,N261,0)</f>
        <v>-3.2231954475983038E-3</v>
      </c>
      <c r="P261" s="28">
        <v>0</v>
      </c>
    </row>
    <row r="262" spans="1:16" x14ac:dyDescent="0.25">
      <c r="A262" s="28">
        <v>258</v>
      </c>
      <c r="B262" s="32">
        <v>3.5</v>
      </c>
      <c r="C262" s="32">
        <v>3.51</v>
      </c>
      <c r="D262" s="32">
        <v>3.52</v>
      </c>
      <c r="E262" s="28">
        <f t="shared" si="45"/>
        <v>0.4999999999999889</v>
      </c>
      <c r="F262" s="28">
        <f t="shared" ca="1" si="46"/>
        <v>0.56963333345856959</v>
      </c>
      <c r="G262" s="28">
        <f t="shared" ca="1" si="47"/>
        <v>3.5106736435527757</v>
      </c>
      <c r="H262" s="28">
        <f t="shared" ca="1" si="48"/>
        <v>3.5107224284800229</v>
      </c>
      <c r="I262" s="28">
        <f t="shared" ca="1" si="49"/>
        <v>3.5107224284800229</v>
      </c>
      <c r="J262" s="32">
        <v>3.51</v>
      </c>
      <c r="K262" s="32">
        <v>3.52</v>
      </c>
      <c r="L262" s="28">
        <f t="shared" ca="1" si="44"/>
        <v>0.43631723594152672</v>
      </c>
      <c r="M262" s="28">
        <f t="shared" ref="M262:M325" ca="1" si="52">J262+((K262-J262)*L262)</f>
        <v>3.5143631723594151</v>
      </c>
      <c r="N262" s="28">
        <f t="shared" ca="1" si="50"/>
        <v>3.640743879392172E-3</v>
      </c>
      <c r="O262" s="28">
        <f t="shared" ca="1" si="51"/>
        <v>0</v>
      </c>
      <c r="P262" s="28">
        <v>0</v>
      </c>
    </row>
    <row r="263" spans="1:16" x14ac:dyDescent="0.25">
      <c r="A263" s="28">
        <v>259</v>
      </c>
      <c r="B263" s="32">
        <v>3.5</v>
      </c>
      <c r="C263" s="32">
        <v>3.51</v>
      </c>
      <c r="D263" s="32">
        <v>3.52</v>
      </c>
      <c r="E263" s="28">
        <f t="shared" si="45"/>
        <v>0.4999999999999889</v>
      </c>
      <c r="F263" s="28">
        <f t="shared" ca="1" si="46"/>
        <v>0.51792859393907265</v>
      </c>
      <c r="G263" s="28">
        <f t="shared" ca="1" si="47"/>
        <v>3.5101777069513624</v>
      </c>
      <c r="H263" s="28">
        <f t="shared" ca="1" si="48"/>
        <v>3.510180922588543</v>
      </c>
      <c r="I263" s="28">
        <f t="shared" ca="1" si="49"/>
        <v>3.510180922588543</v>
      </c>
      <c r="J263" s="32">
        <v>3.51</v>
      </c>
      <c r="K263" s="32">
        <v>3.52</v>
      </c>
      <c r="L263" s="28">
        <f t="shared" ca="1" si="44"/>
        <v>0.77426969389508271</v>
      </c>
      <c r="M263" s="28">
        <f t="shared" ca="1" si="52"/>
        <v>3.5177426969389507</v>
      </c>
      <c r="N263" s="28">
        <f t="shared" ca="1" si="50"/>
        <v>7.5617743504077239E-3</v>
      </c>
      <c r="O263" s="28">
        <f t="shared" ca="1" si="51"/>
        <v>0</v>
      </c>
      <c r="P263" s="28">
        <v>-4.7776527036411665E-3</v>
      </c>
    </row>
    <row r="264" spans="1:16" x14ac:dyDescent="0.25">
      <c r="A264" s="28">
        <v>260</v>
      </c>
      <c r="B264" s="32">
        <v>3.5</v>
      </c>
      <c r="C264" s="32">
        <v>3.51</v>
      </c>
      <c r="D264" s="32">
        <v>3.52</v>
      </c>
      <c r="E264" s="28">
        <f t="shared" si="45"/>
        <v>0.4999999999999889</v>
      </c>
      <c r="F264" s="28">
        <f t="shared" ca="1" si="46"/>
        <v>0.86775969620615168</v>
      </c>
      <c r="G264" s="28">
        <f t="shared" ca="1" si="47"/>
        <v>3.5131739113114224</v>
      </c>
      <c r="H264" s="28">
        <f t="shared" ca="1" si="48"/>
        <v>3.5148572321889113</v>
      </c>
      <c r="I264" s="28">
        <f t="shared" ca="1" si="49"/>
        <v>3.5148572321889113</v>
      </c>
      <c r="J264" s="32">
        <v>3.51</v>
      </c>
      <c r="K264" s="32">
        <v>3.52</v>
      </c>
      <c r="L264" s="28">
        <f t="shared" ca="1" si="44"/>
        <v>0.89001727767837746</v>
      </c>
      <c r="M264" s="28">
        <f t="shared" ca="1" si="52"/>
        <v>3.5189001727767839</v>
      </c>
      <c r="N264" s="28">
        <f t="shared" ca="1" si="50"/>
        <v>4.0429405878725788E-3</v>
      </c>
      <c r="O264" s="28">
        <f t="shared" ca="1" si="51"/>
        <v>0</v>
      </c>
      <c r="P264" s="28">
        <v>0</v>
      </c>
    </row>
    <row r="265" spans="1:16" x14ac:dyDescent="0.25">
      <c r="A265" s="28">
        <v>261</v>
      </c>
      <c r="B265" s="32">
        <v>3.5</v>
      </c>
      <c r="C265" s="32">
        <v>3.51</v>
      </c>
      <c r="D265" s="32">
        <v>3.52</v>
      </c>
      <c r="E265" s="28">
        <f t="shared" si="45"/>
        <v>0.4999999999999889</v>
      </c>
      <c r="F265" s="28">
        <f t="shared" ca="1" si="46"/>
        <v>0.97323896418386013</v>
      </c>
      <c r="G265" s="28">
        <f t="shared" ca="1" si="47"/>
        <v>3.5139516233047186</v>
      </c>
      <c r="H265" s="28">
        <f t="shared" ca="1" si="48"/>
        <v>3.5176865162280171</v>
      </c>
      <c r="I265" s="28">
        <f t="shared" ca="1" si="49"/>
        <v>3.5176865162280171</v>
      </c>
      <c r="J265" s="32">
        <v>3.51</v>
      </c>
      <c r="K265" s="32">
        <v>3.52</v>
      </c>
      <c r="L265" s="28">
        <f t="shared" ref="L265:L284" ca="1" si="53">RAND()</f>
        <v>0.7877102468447853</v>
      </c>
      <c r="M265" s="28">
        <f t="shared" ca="1" si="52"/>
        <v>3.5178771024684479</v>
      </c>
      <c r="N265" s="28">
        <f t="shared" ca="1" si="50"/>
        <v>1.9058624043077899E-4</v>
      </c>
      <c r="O265" s="28">
        <f t="shared" ca="1" si="51"/>
        <v>0</v>
      </c>
      <c r="P265" s="28">
        <v>0</v>
      </c>
    </row>
    <row r="266" spans="1:16" x14ac:dyDescent="0.25">
      <c r="A266" s="28">
        <v>262</v>
      </c>
      <c r="B266" s="32">
        <v>3.5</v>
      </c>
      <c r="C266" s="32">
        <v>3.51</v>
      </c>
      <c r="D266" s="32">
        <v>3.52</v>
      </c>
      <c r="E266" s="28">
        <f t="shared" si="45"/>
        <v>0.4999999999999889</v>
      </c>
      <c r="F266" s="28">
        <f t="shared" ca="1" si="46"/>
        <v>0.39442608966473491</v>
      </c>
      <c r="G266" s="28">
        <f t="shared" ca="1" si="47"/>
        <v>3.5088817350744628</v>
      </c>
      <c r="H266" s="28">
        <f t="shared" ca="1" si="48"/>
        <v>3.5089947838700435</v>
      </c>
      <c r="I266" s="28">
        <f t="shared" ca="1" si="49"/>
        <v>3.5088817350744628</v>
      </c>
      <c r="J266" s="32">
        <v>3.51</v>
      </c>
      <c r="K266" s="32">
        <v>3.52</v>
      </c>
      <c r="L266" s="28">
        <f t="shared" ca="1" si="53"/>
        <v>0.9947150953636692</v>
      </c>
      <c r="M266" s="28">
        <f t="shared" ca="1" si="52"/>
        <v>3.5199471509536369</v>
      </c>
      <c r="N266" s="28">
        <f t="shared" ca="1" si="50"/>
        <v>1.106541587917409E-2</v>
      </c>
      <c r="O266" s="28">
        <f t="shared" ca="1" si="51"/>
        <v>0</v>
      </c>
      <c r="P266" s="28">
        <v>0</v>
      </c>
    </row>
    <row r="267" spans="1:16" x14ac:dyDescent="0.25">
      <c r="A267" s="28">
        <v>263</v>
      </c>
      <c r="B267" s="32">
        <v>3.5</v>
      </c>
      <c r="C267" s="32">
        <v>3.51</v>
      </c>
      <c r="D267" s="32">
        <v>3.52</v>
      </c>
      <c r="E267" s="28">
        <f t="shared" si="45"/>
        <v>0.4999999999999889</v>
      </c>
      <c r="F267" s="28">
        <f t="shared" ca="1" si="46"/>
        <v>6.8962840129681013E-2</v>
      </c>
      <c r="G267" s="28">
        <f t="shared" ca="1" si="47"/>
        <v>3.5037138346794028</v>
      </c>
      <c r="H267" s="28">
        <f t="shared" ca="1" si="48"/>
        <v>3.5063542155969665</v>
      </c>
      <c r="I267" s="28">
        <f t="shared" ca="1" si="49"/>
        <v>3.5037138346794028</v>
      </c>
      <c r="J267" s="32">
        <v>3.51</v>
      </c>
      <c r="K267" s="32">
        <v>3.52</v>
      </c>
      <c r="L267" s="28">
        <f t="shared" ca="1" si="53"/>
        <v>0.35990355096408577</v>
      </c>
      <c r="M267" s="28">
        <f t="shared" ca="1" si="52"/>
        <v>3.5135990355096407</v>
      </c>
      <c r="N267" s="28">
        <f t="shared" ca="1" si="50"/>
        <v>9.8852008302379168E-3</v>
      </c>
      <c r="O267" s="28">
        <f t="shared" ca="1" si="51"/>
        <v>0</v>
      </c>
      <c r="P267" s="28">
        <v>0</v>
      </c>
    </row>
    <row r="268" spans="1:16" x14ac:dyDescent="0.25">
      <c r="A268" s="28">
        <v>264</v>
      </c>
      <c r="B268" s="32">
        <v>3.5</v>
      </c>
      <c r="C268" s="32">
        <v>3.51</v>
      </c>
      <c r="D268" s="32">
        <v>3.52</v>
      </c>
      <c r="E268" s="28">
        <f t="shared" si="45"/>
        <v>0.4999999999999889</v>
      </c>
      <c r="F268" s="28">
        <f t="shared" ca="1" si="46"/>
        <v>0.63022848225701744</v>
      </c>
      <c r="G268" s="28">
        <f t="shared" ca="1" si="47"/>
        <v>3.5112270074575287</v>
      </c>
      <c r="H268" s="28">
        <f t="shared" ca="1" si="48"/>
        <v>3.5114003311954125</v>
      </c>
      <c r="I268" s="28">
        <f t="shared" ca="1" si="49"/>
        <v>3.5114003311954125</v>
      </c>
      <c r="J268" s="32">
        <v>3.51</v>
      </c>
      <c r="K268" s="32">
        <v>3.52</v>
      </c>
      <c r="L268" s="28">
        <f t="shared" ca="1" si="53"/>
        <v>0.18663798074401516</v>
      </c>
      <c r="M268" s="28">
        <f t="shared" ca="1" si="52"/>
        <v>3.5118663798074401</v>
      </c>
      <c r="N268" s="28">
        <f t="shared" ca="1" si="50"/>
        <v>4.6604861202759196E-4</v>
      </c>
      <c r="O268" s="28">
        <f t="shared" ca="1" si="51"/>
        <v>0</v>
      </c>
      <c r="P268" s="28">
        <v>-9.9839506977295045E-4</v>
      </c>
    </row>
    <row r="269" spans="1:16" x14ac:dyDescent="0.25">
      <c r="A269" s="28">
        <v>265</v>
      </c>
      <c r="B269" s="32">
        <v>3.5</v>
      </c>
      <c r="C269" s="32">
        <v>3.51</v>
      </c>
      <c r="D269" s="32">
        <v>3.52</v>
      </c>
      <c r="E269" s="28">
        <f t="shared" si="45"/>
        <v>0.4999999999999889</v>
      </c>
      <c r="F269" s="28">
        <f t="shared" ca="1" si="46"/>
        <v>6.6746819938614532E-2</v>
      </c>
      <c r="G269" s="28">
        <f t="shared" ca="1" si="47"/>
        <v>3.5036536781450645</v>
      </c>
      <c r="H269" s="28">
        <f t="shared" ca="1" si="48"/>
        <v>3.5063379856531958</v>
      </c>
      <c r="I269" s="28">
        <f t="shared" ca="1" si="49"/>
        <v>3.5036536781450645</v>
      </c>
      <c r="J269" s="32">
        <v>3.51</v>
      </c>
      <c r="K269" s="32">
        <v>3.52</v>
      </c>
      <c r="L269" s="28">
        <f t="shared" ca="1" si="53"/>
        <v>0.98172024080778841</v>
      </c>
      <c r="M269" s="28">
        <f t="shared" ca="1" si="52"/>
        <v>3.519817202408078</v>
      </c>
      <c r="N269" s="28">
        <f t="shared" ca="1" si="50"/>
        <v>1.6163524263013596E-2</v>
      </c>
      <c r="O269" s="28">
        <f t="shared" ca="1" si="51"/>
        <v>0</v>
      </c>
      <c r="P269" s="28">
        <v>0</v>
      </c>
    </row>
    <row r="270" spans="1:16" x14ac:dyDescent="0.25">
      <c r="A270" s="28">
        <v>266</v>
      </c>
      <c r="B270" s="32">
        <v>3.5</v>
      </c>
      <c r="C270" s="32">
        <v>3.51</v>
      </c>
      <c r="D270" s="32">
        <v>3.52</v>
      </c>
      <c r="E270" s="28">
        <f t="shared" si="45"/>
        <v>0.4999999999999889</v>
      </c>
      <c r="F270" s="28">
        <f t="shared" ca="1" si="46"/>
        <v>0.84343036102476154</v>
      </c>
      <c r="G270" s="28">
        <f t="shared" ca="1" si="47"/>
        <v>3.5129879202417071</v>
      </c>
      <c r="H270" s="28">
        <f t="shared" ca="1" si="48"/>
        <v>3.5144041151016978</v>
      </c>
      <c r="I270" s="28">
        <f t="shared" ca="1" si="49"/>
        <v>3.5144041151016978</v>
      </c>
      <c r="J270" s="32">
        <v>3.51</v>
      </c>
      <c r="K270" s="32">
        <v>3.52</v>
      </c>
      <c r="L270" s="28">
        <f t="shared" ca="1" si="53"/>
        <v>0.48232855108577766</v>
      </c>
      <c r="M270" s="28">
        <f t="shared" ca="1" si="52"/>
        <v>3.5148232855108579</v>
      </c>
      <c r="N270" s="28">
        <f t="shared" ca="1" si="50"/>
        <v>4.1917040916006343E-4</v>
      </c>
      <c r="O270" s="28">
        <f t="shared" ca="1" si="51"/>
        <v>0</v>
      </c>
      <c r="P270" s="28">
        <v>0</v>
      </c>
    </row>
    <row r="271" spans="1:16" x14ac:dyDescent="0.25">
      <c r="A271" s="28">
        <v>267</v>
      </c>
      <c r="B271" s="32">
        <v>3.5</v>
      </c>
      <c r="C271" s="32">
        <v>3.51</v>
      </c>
      <c r="D271" s="32">
        <v>3.52</v>
      </c>
      <c r="E271" s="28">
        <f t="shared" si="45"/>
        <v>0.4999999999999889</v>
      </c>
      <c r="F271" s="28">
        <f t="shared" ca="1" si="46"/>
        <v>3.7372333446423989E-2</v>
      </c>
      <c r="G271" s="28">
        <f t="shared" ca="1" si="47"/>
        <v>3.502733947089701</v>
      </c>
      <c r="H271" s="28">
        <f t="shared" ca="1" si="48"/>
        <v>3.5061246429483521</v>
      </c>
      <c r="I271" s="28">
        <f t="shared" ca="1" si="49"/>
        <v>3.502733947089701</v>
      </c>
      <c r="J271" s="32">
        <v>3.51</v>
      </c>
      <c r="K271" s="32">
        <v>3.52</v>
      </c>
      <c r="L271" s="28">
        <f t="shared" ca="1" si="53"/>
        <v>0.94377412141917727</v>
      </c>
      <c r="M271" s="28">
        <f t="shared" ca="1" si="52"/>
        <v>3.5194377412141917</v>
      </c>
      <c r="N271" s="28">
        <f t="shared" ca="1" si="50"/>
        <v>1.6703794124490745E-2</v>
      </c>
      <c r="O271" s="28">
        <f t="shared" ca="1" si="51"/>
        <v>0</v>
      </c>
      <c r="P271" s="28">
        <v>0</v>
      </c>
    </row>
    <row r="272" spans="1:16" x14ac:dyDescent="0.25">
      <c r="A272" s="28">
        <v>268</v>
      </c>
      <c r="B272" s="32">
        <v>3.5</v>
      </c>
      <c r="C272" s="32">
        <v>3.51</v>
      </c>
      <c r="D272" s="32">
        <v>3.52</v>
      </c>
      <c r="E272" s="28">
        <f t="shared" si="45"/>
        <v>0.4999999999999889</v>
      </c>
      <c r="F272" s="28">
        <f t="shared" ca="1" si="46"/>
        <v>3.4741351934859499E-2</v>
      </c>
      <c r="G272" s="28">
        <f t="shared" ca="1" si="47"/>
        <v>3.5026359572050723</v>
      </c>
      <c r="H272" s="28">
        <f t="shared" ca="1" si="48"/>
        <v>3.5061056943457749</v>
      </c>
      <c r="I272" s="28">
        <f t="shared" ca="1" si="49"/>
        <v>3.5026359572050723</v>
      </c>
      <c r="J272" s="32">
        <v>3.51</v>
      </c>
      <c r="K272" s="32">
        <v>3.52</v>
      </c>
      <c r="L272" s="28">
        <f t="shared" ca="1" si="53"/>
        <v>0.86619167407416175</v>
      </c>
      <c r="M272" s="28">
        <f t="shared" ca="1" si="52"/>
        <v>3.5186619167407418</v>
      </c>
      <c r="N272" s="28">
        <f t="shared" ca="1" si="50"/>
        <v>1.6025959535669543E-2</v>
      </c>
      <c r="O272" s="28">
        <f t="shared" ca="1" si="51"/>
        <v>0</v>
      </c>
      <c r="P272" s="28">
        <v>0</v>
      </c>
    </row>
    <row r="273" spans="1:16" x14ac:dyDescent="0.25">
      <c r="A273" s="28">
        <v>269</v>
      </c>
      <c r="B273" s="32">
        <v>3.5</v>
      </c>
      <c r="C273" s="32">
        <v>3.51</v>
      </c>
      <c r="D273" s="32">
        <v>3.52</v>
      </c>
      <c r="E273" s="28">
        <f t="shared" si="45"/>
        <v>0.4999999999999889</v>
      </c>
      <c r="F273" s="28">
        <f t="shared" ca="1" si="46"/>
        <v>0.52574857193581515</v>
      </c>
      <c r="G273" s="28">
        <f t="shared" ca="1" si="47"/>
        <v>3.5102542534778092</v>
      </c>
      <c r="H273" s="28">
        <f t="shared" ca="1" si="48"/>
        <v>3.5102608888694689</v>
      </c>
      <c r="I273" s="28">
        <f t="shared" ca="1" si="49"/>
        <v>3.5102608888694689</v>
      </c>
      <c r="J273" s="32">
        <v>3.51</v>
      </c>
      <c r="K273" s="32">
        <v>3.52</v>
      </c>
      <c r="L273" s="28">
        <f t="shared" ca="1" si="53"/>
        <v>0.66145206580363358</v>
      </c>
      <c r="M273" s="28">
        <f t="shared" ca="1" si="52"/>
        <v>3.5166145206580364</v>
      </c>
      <c r="N273" s="28">
        <f t="shared" ca="1" si="50"/>
        <v>6.3536317885675153E-3</v>
      </c>
      <c r="O273" s="28">
        <f t="shared" ca="1" si="51"/>
        <v>0</v>
      </c>
      <c r="P273" s="28">
        <v>0</v>
      </c>
    </row>
    <row r="274" spans="1:16" x14ac:dyDescent="0.25">
      <c r="A274" s="28">
        <v>270</v>
      </c>
      <c r="B274" s="32">
        <v>3.5</v>
      </c>
      <c r="C274" s="32">
        <v>3.51</v>
      </c>
      <c r="D274" s="32">
        <v>3.52</v>
      </c>
      <c r="E274" s="28">
        <f t="shared" si="45"/>
        <v>0.4999999999999889</v>
      </c>
      <c r="F274" s="28">
        <f t="shared" ca="1" si="46"/>
        <v>0.58647293707251191</v>
      </c>
      <c r="G274" s="28">
        <f t="shared" ca="1" si="47"/>
        <v>3.5108302625736636</v>
      </c>
      <c r="H274" s="28">
        <f t="shared" ca="1" si="48"/>
        <v>3.5109057483768318</v>
      </c>
      <c r="I274" s="28">
        <f t="shared" ca="1" si="49"/>
        <v>3.5109057483768318</v>
      </c>
      <c r="J274" s="32">
        <v>3.51</v>
      </c>
      <c r="K274" s="32">
        <v>3.52</v>
      </c>
      <c r="L274" s="28">
        <f t="shared" ca="1" si="53"/>
        <v>0.37569241468043213</v>
      </c>
      <c r="M274" s="28">
        <f t="shared" ca="1" si="52"/>
        <v>3.5137569241468043</v>
      </c>
      <c r="N274" s="28">
        <f t="shared" ca="1" si="50"/>
        <v>2.8511757699725138E-3</v>
      </c>
      <c r="O274" s="28">
        <f t="shared" ca="1" si="51"/>
        <v>0</v>
      </c>
      <c r="P274" s="28">
        <v>0</v>
      </c>
    </row>
    <row r="275" spans="1:16" x14ac:dyDescent="0.25">
      <c r="A275" s="28">
        <v>271</v>
      </c>
      <c r="B275" s="32">
        <v>3.5</v>
      </c>
      <c r="C275" s="32">
        <v>3.51</v>
      </c>
      <c r="D275" s="32">
        <v>3.52</v>
      </c>
      <c r="E275" s="28">
        <f t="shared" si="45"/>
        <v>0.4999999999999889</v>
      </c>
      <c r="F275" s="28">
        <f t="shared" ca="1" si="46"/>
        <v>0.68514825692664505</v>
      </c>
      <c r="G275" s="28">
        <f t="shared" ca="1" si="47"/>
        <v>3.5117059664865966</v>
      </c>
      <c r="H275" s="28">
        <f t="shared" ca="1" si="48"/>
        <v>3.5120646141483434</v>
      </c>
      <c r="I275" s="28">
        <f t="shared" ca="1" si="49"/>
        <v>3.5120646141483434</v>
      </c>
      <c r="J275" s="32">
        <v>3.51</v>
      </c>
      <c r="K275" s="32">
        <v>3.52</v>
      </c>
      <c r="L275" s="28">
        <f t="shared" ca="1" si="53"/>
        <v>0.47481028578538065</v>
      </c>
      <c r="M275" s="28">
        <f t="shared" ca="1" si="52"/>
        <v>3.5147481028578538</v>
      </c>
      <c r="N275" s="28">
        <f t="shared" ca="1" si="50"/>
        <v>2.6834887095104065E-3</v>
      </c>
      <c r="O275" s="28">
        <f t="shared" ca="1" si="51"/>
        <v>0</v>
      </c>
      <c r="P275" s="28">
        <v>0</v>
      </c>
    </row>
    <row r="276" spans="1:16" x14ac:dyDescent="0.25">
      <c r="A276" s="28">
        <v>272</v>
      </c>
      <c r="B276" s="32">
        <v>3.5</v>
      </c>
      <c r="C276" s="32">
        <v>3.51</v>
      </c>
      <c r="D276" s="32">
        <v>3.52</v>
      </c>
      <c r="E276" s="28">
        <f t="shared" si="45"/>
        <v>0.4999999999999889</v>
      </c>
      <c r="F276" s="28">
        <f t="shared" ca="1" si="46"/>
        <v>0.14942857899981854</v>
      </c>
      <c r="G276" s="28">
        <f t="shared" ca="1" si="47"/>
        <v>3.5054667829479471</v>
      </c>
      <c r="H276" s="28">
        <f t="shared" ca="1" si="48"/>
        <v>3.5069572133268982</v>
      </c>
      <c r="I276" s="28">
        <f t="shared" ca="1" si="49"/>
        <v>3.5054667829479471</v>
      </c>
      <c r="J276" s="32">
        <v>3.51</v>
      </c>
      <c r="K276" s="32">
        <v>3.52</v>
      </c>
      <c r="L276" s="28">
        <f t="shared" ca="1" si="53"/>
        <v>0.52532017338946113</v>
      </c>
      <c r="M276" s="28">
        <f t="shared" ca="1" si="52"/>
        <v>3.5152532017338944</v>
      </c>
      <c r="N276" s="28">
        <f t="shared" ca="1" si="50"/>
        <v>9.7864187859473262E-3</v>
      </c>
      <c r="O276" s="28">
        <f t="shared" ca="1" si="51"/>
        <v>0</v>
      </c>
      <c r="P276" s="28">
        <v>0</v>
      </c>
    </row>
    <row r="277" spans="1:16" x14ac:dyDescent="0.25">
      <c r="A277" s="28">
        <v>273</v>
      </c>
      <c r="B277" s="32">
        <v>3.5</v>
      </c>
      <c r="C277" s="32">
        <v>3.51</v>
      </c>
      <c r="D277" s="32">
        <v>3.52</v>
      </c>
      <c r="E277" s="28">
        <f t="shared" si="45"/>
        <v>0.4999999999999889</v>
      </c>
      <c r="F277" s="28">
        <f t="shared" ca="1" si="46"/>
        <v>0.26705356387167012</v>
      </c>
      <c r="G277" s="28">
        <f t="shared" ca="1" si="47"/>
        <v>3.5073082633213599</v>
      </c>
      <c r="H277" s="28">
        <f t="shared" ca="1" si="48"/>
        <v>3.5078925937036183</v>
      </c>
      <c r="I277" s="28">
        <f t="shared" ca="1" si="49"/>
        <v>3.5073082633213599</v>
      </c>
      <c r="J277" s="32">
        <v>3.51</v>
      </c>
      <c r="K277" s="32">
        <v>3.52</v>
      </c>
      <c r="L277" s="28">
        <f t="shared" ca="1" si="53"/>
        <v>0.81074947107852569</v>
      </c>
      <c r="M277" s="28">
        <f t="shared" ca="1" si="52"/>
        <v>3.5181074947107853</v>
      </c>
      <c r="N277" s="28">
        <f t="shared" ca="1" si="50"/>
        <v>1.0799231389425401E-2</v>
      </c>
      <c r="O277" s="28">
        <f t="shared" ca="1" si="51"/>
        <v>0</v>
      </c>
      <c r="P277" s="28">
        <v>0</v>
      </c>
    </row>
    <row r="278" spans="1:16" x14ac:dyDescent="0.25">
      <c r="A278" s="28">
        <v>274</v>
      </c>
      <c r="B278" s="32">
        <v>3.5</v>
      </c>
      <c r="C278" s="32">
        <v>3.51</v>
      </c>
      <c r="D278" s="32">
        <v>3.52</v>
      </c>
      <c r="E278" s="28">
        <f t="shared" si="45"/>
        <v>0.4999999999999889</v>
      </c>
      <c r="F278" s="28">
        <f t="shared" ca="1" si="46"/>
        <v>0.66614140176325853</v>
      </c>
      <c r="G278" s="28">
        <f t="shared" ca="1" si="47"/>
        <v>3.5115424555599164</v>
      </c>
      <c r="H278" s="28">
        <f t="shared" ca="1" si="48"/>
        <v>3.511828603568095</v>
      </c>
      <c r="I278" s="28">
        <f t="shared" ca="1" si="49"/>
        <v>3.511828603568095</v>
      </c>
      <c r="J278" s="32">
        <v>3.51</v>
      </c>
      <c r="K278" s="32">
        <v>3.52</v>
      </c>
      <c r="L278" s="28">
        <f t="shared" ca="1" si="53"/>
        <v>0.77711173904597663</v>
      </c>
      <c r="M278" s="28">
        <f t="shared" ca="1" si="52"/>
        <v>3.5177711173904598</v>
      </c>
      <c r="N278" s="28">
        <f t="shared" ca="1" si="50"/>
        <v>5.94251382236477E-3</v>
      </c>
      <c r="O278" s="28">
        <f t="shared" ca="1" si="51"/>
        <v>0</v>
      </c>
      <c r="P278" s="28">
        <v>0</v>
      </c>
    </row>
    <row r="279" spans="1:16" x14ac:dyDescent="0.25">
      <c r="A279" s="28">
        <v>275</v>
      </c>
      <c r="B279" s="32">
        <v>3.5</v>
      </c>
      <c r="C279" s="32">
        <v>3.51</v>
      </c>
      <c r="D279" s="32">
        <v>3.52</v>
      </c>
      <c r="E279" s="28">
        <f t="shared" si="45"/>
        <v>0.4999999999999889</v>
      </c>
      <c r="F279" s="28">
        <f t="shared" ca="1" si="46"/>
        <v>0.55006678503607309</v>
      </c>
      <c r="G279" s="28">
        <f t="shared" ca="1" si="47"/>
        <v>3.5104887252327064</v>
      </c>
      <c r="H279" s="28">
        <f t="shared" ca="1" si="48"/>
        <v>3.5105138710217081</v>
      </c>
      <c r="I279" s="28">
        <f t="shared" ca="1" si="49"/>
        <v>3.5105138710217081</v>
      </c>
      <c r="J279" s="32">
        <v>3.51</v>
      </c>
      <c r="K279" s="32">
        <v>3.52</v>
      </c>
      <c r="L279" s="28">
        <f t="shared" ca="1" si="53"/>
        <v>0.36834981235917641</v>
      </c>
      <c r="M279" s="28">
        <f t="shared" ca="1" si="52"/>
        <v>3.5136834981235916</v>
      </c>
      <c r="N279" s="28">
        <f t="shared" ca="1" si="50"/>
        <v>3.1696271018835098E-3</v>
      </c>
      <c r="O279" s="28">
        <f t="shared" ca="1" si="51"/>
        <v>0</v>
      </c>
      <c r="P279" s="28">
        <v>0</v>
      </c>
    </row>
    <row r="280" spans="1:16" x14ac:dyDescent="0.25">
      <c r="A280" s="28">
        <v>276</v>
      </c>
      <c r="B280" s="32">
        <v>3.5</v>
      </c>
      <c r="C280" s="32">
        <v>3.51</v>
      </c>
      <c r="D280" s="32">
        <v>3.52</v>
      </c>
      <c r="E280" s="28">
        <f t="shared" si="45"/>
        <v>0.4999999999999889</v>
      </c>
      <c r="F280" s="28">
        <f t="shared" ca="1" si="46"/>
        <v>7.135833512379508E-2</v>
      </c>
      <c r="G280" s="28">
        <f t="shared" ca="1" si="47"/>
        <v>3.5037777859950978</v>
      </c>
      <c r="H280" s="28">
        <f t="shared" ca="1" si="48"/>
        <v>3.5063717817387876</v>
      </c>
      <c r="I280" s="28">
        <f t="shared" ca="1" si="49"/>
        <v>3.5037777859950978</v>
      </c>
      <c r="J280" s="32">
        <v>3.51</v>
      </c>
      <c r="K280" s="32">
        <v>3.52</v>
      </c>
      <c r="L280" s="28">
        <f t="shared" ca="1" si="53"/>
        <v>0.65052391906824014</v>
      </c>
      <c r="M280" s="28">
        <f t="shared" ca="1" si="52"/>
        <v>3.5165052391906824</v>
      </c>
      <c r="N280" s="28">
        <f t="shared" ca="1" si="50"/>
        <v>1.2727453195584548E-2</v>
      </c>
      <c r="O280" s="28">
        <f t="shared" ca="1" si="51"/>
        <v>0</v>
      </c>
      <c r="P280" s="28">
        <v>0</v>
      </c>
    </row>
    <row r="281" spans="1:16" x14ac:dyDescent="0.25">
      <c r="A281" s="28">
        <v>277</v>
      </c>
      <c r="B281" s="32">
        <v>3.5</v>
      </c>
      <c r="C281" s="32">
        <v>3.51</v>
      </c>
      <c r="D281" s="32">
        <v>3.52</v>
      </c>
      <c r="E281" s="28">
        <f t="shared" si="45"/>
        <v>0.4999999999999889</v>
      </c>
      <c r="F281" s="28">
        <f t="shared" ca="1" si="46"/>
        <v>5.4399273286696359E-2</v>
      </c>
      <c r="G281" s="28">
        <f t="shared" ca="1" si="47"/>
        <v>3.5032984624686874</v>
      </c>
      <c r="H281" s="28">
        <f t="shared" ca="1" si="48"/>
        <v>3.5062479039654799</v>
      </c>
      <c r="I281" s="28">
        <f t="shared" ca="1" si="49"/>
        <v>3.5032984624686874</v>
      </c>
      <c r="J281" s="32">
        <v>3.51</v>
      </c>
      <c r="K281" s="32">
        <v>3.52</v>
      </c>
      <c r="L281" s="28">
        <f t="shared" ca="1" si="53"/>
        <v>0.23273757195340905</v>
      </c>
      <c r="M281" s="28">
        <f t="shared" ca="1" si="52"/>
        <v>3.5123273757195341</v>
      </c>
      <c r="N281" s="28">
        <f t="shared" ca="1" si="50"/>
        <v>9.0289132508467596E-3</v>
      </c>
      <c r="O281" s="28">
        <f t="shared" ca="1" si="51"/>
        <v>0</v>
      </c>
      <c r="P281" s="28">
        <v>-6.2855750097767782E-4</v>
      </c>
    </row>
    <row r="282" spans="1:16" x14ac:dyDescent="0.25">
      <c r="A282" s="28">
        <v>278</v>
      </c>
      <c r="B282" s="32">
        <v>3.5</v>
      </c>
      <c r="C282" s="32">
        <v>3.51</v>
      </c>
      <c r="D282" s="32">
        <v>3.52</v>
      </c>
      <c r="E282" s="28">
        <f t="shared" si="45"/>
        <v>0.4999999999999889</v>
      </c>
      <c r="F282" s="28">
        <f t="shared" ca="1" si="46"/>
        <v>0.604609247452085</v>
      </c>
      <c r="G282" s="28">
        <f t="shared" ca="1" si="47"/>
        <v>3.5109964471303425</v>
      </c>
      <c r="H282" s="28">
        <f t="shared" ca="1" si="48"/>
        <v>3.5111074103597666</v>
      </c>
      <c r="I282" s="28">
        <f t="shared" ca="1" si="49"/>
        <v>3.5111074103597666</v>
      </c>
      <c r="J282" s="32">
        <v>3.51</v>
      </c>
      <c r="K282" s="32">
        <v>3.52</v>
      </c>
      <c r="L282" s="28">
        <f t="shared" ca="1" si="53"/>
        <v>0.91932058397441652</v>
      </c>
      <c r="M282" s="28">
        <f t="shared" ca="1" si="52"/>
        <v>3.5191932058397444</v>
      </c>
      <c r="N282" s="28">
        <f t="shared" ca="1" si="50"/>
        <v>8.0857954799777865E-3</v>
      </c>
      <c r="O282" s="28">
        <f t="shared" ca="1" si="51"/>
        <v>0</v>
      </c>
      <c r="P282" s="28">
        <v>0</v>
      </c>
    </row>
    <row r="283" spans="1:16" x14ac:dyDescent="0.25">
      <c r="A283" s="28">
        <v>279</v>
      </c>
      <c r="B283" s="32">
        <v>3.5</v>
      </c>
      <c r="C283" s="32">
        <v>3.51</v>
      </c>
      <c r="D283" s="32">
        <v>3.52</v>
      </c>
      <c r="E283" s="28">
        <f t="shared" si="45"/>
        <v>0.4999999999999889</v>
      </c>
      <c r="F283" s="28">
        <f t="shared" ca="1" si="46"/>
        <v>0.66681067076190315</v>
      </c>
      <c r="G283" s="28">
        <f t="shared" ca="1" si="47"/>
        <v>3.5115482524285011</v>
      </c>
      <c r="H283" s="28">
        <f t="shared" ca="1" si="48"/>
        <v>3.5118367980640182</v>
      </c>
      <c r="I283" s="28">
        <f t="shared" ca="1" si="49"/>
        <v>3.5118367980640182</v>
      </c>
      <c r="J283" s="32">
        <v>3.51</v>
      </c>
      <c r="K283" s="32">
        <v>3.52</v>
      </c>
      <c r="L283" s="28">
        <f t="shared" ca="1" si="53"/>
        <v>0.53737700099382424</v>
      </c>
      <c r="M283" s="28">
        <f t="shared" ca="1" si="52"/>
        <v>3.5153737700099383</v>
      </c>
      <c r="N283" s="28">
        <f t="shared" ca="1" si="50"/>
        <v>3.5369719459201754E-3</v>
      </c>
      <c r="O283" s="28">
        <f t="shared" ca="1" si="51"/>
        <v>0</v>
      </c>
      <c r="P283" s="28">
        <v>-3.2170000870510584E-3</v>
      </c>
    </row>
    <row r="284" spans="1:16" x14ac:dyDescent="0.25">
      <c r="A284" s="28">
        <v>280</v>
      </c>
      <c r="B284" s="32">
        <v>3.5</v>
      </c>
      <c r="C284" s="32">
        <v>3.51</v>
      </c>
      <c r="D284" s="32">
        <v>3.52</v>
      </c>
      <c r="E284" s="28">
        <f t="shared" si="45"/>
        <v>0.4999999999999889</v>
      </c>
      <c r="F284" s="28">
        <f t="shared" ca="1" si="46"/>
        <v>6.5753351897300472E-2</v>
      </c>
      <c r="G284" s="28">
        <f t="shared" ca="1" si="47"/>
        <v>3.5036263853048815</v>
      </c>
      <c r="H284" s="28">
        <f t="shared" ca="1" si="48"/>
        <v>3.5063307158336459</v>
      </c>
      <c r="I284" s="28">
        <f t="shared" ca="1" si="49"/>
        <v>3.5036263853048815</v>
      </c>
      <c r="J284" s="32">
        <v>3.51</v>
      </c>
      <c r="K284" s="32">
        <v>3.52</v>
      </c>
      <c r="L284" s="28">
        <f t="shared" ca="1" si="53"/>
        <v>0.76902700687064351</v>
      </c>
      <c r="M284" s="28">
        <f t="shared" ca="1" si="52"/>
        <v>3.5176902700687065</v>
      </c>
      <c r="N284" s="28">
        <f t="shared" ca="1" si="50"/>
        <v>1.406388476382503E-2</v>
      </c>
      <c r="O284" s="28">
        <f t="shared" ca="1" si="51"/>
        <v>0</v>
      </c>
      <c r="P284" s="28">
        <v>0</v>
      </c>
    </row>
    <row r="285" spans="1:16" x14ac:dyDescent="0.25">
      <c r="A285" s="28">
        <v>281</v>
      </c>
      <c r="B285" s="32">
        <v>3.5</v>
      </c>
      <c r="C285" s="32">
        <v>3.51</v>
      </c>
      <c r="D285" s="32">
        <v>3.52</v>
      </c>
      <c r="E285" s="28">
        <f t="shared" si="45"/>
        <v>0.4999999999999889</v>
      </c>
      <c r="F285" s="28">
        <f t="shared" ca="1" si="46"/>
        <v>0.15399054054369188</v>
      </c>
      <c r="G285" s="28">
        <f t="shared" ca="1" si="47"/>
        <v>3.5055496043200156</v>
      </c>
      <c r="H285" s="28">
        <f t="shared" ca="1" si="48"/>
        <v>3.5069922372449653</v>
      </c>
      <c r="I285" s="28">
        <f t="shared" ca="1" si="49"/>
        <v>3.5055496043200156</v>
      </c>
      <c r="J285" s="32">
        <v>3.51</v>
      </c>
      <c r="K285" s="32">
        <v>3.52</v>
      </c>
      <c r="L285" s="28">
        <f t="shared" ref="L285:L304" ca="1" si="54">RAND()</f>
        <v>0.32177738112898502</v>
      </c>
      <c r="M285" s="28">
        <f t="shared" ca="1" si="52"/>
        <v>3.5132177738112897</v>
      </c>
      <c r="N285" s="28">
        <f t="shared" ca="1" si="50"/>
        <v>7.6681694912741349E-3</v>
      </c>
      <c r="O285" s="28">
        <f t="shared" ca="1" si="51"/>
        <v>0</v>
      </c>
      <c r="P285" s="28">
        <v>0</v>
      </c>
    </row>
    <row r="286" spans="1:16" x14ac:dyDescent="0.25">
      <c r="A286" s="28">
        <v>282</v>
      </c>
      <c r="B286" s="32">
        <v>3.5</v>
      </c>
      <c r="C286" s="32">
        <v>3.51</v>
      </c>
      <c r="D286" s="32">
        <v>3.52</v>
      </c>
      <c r="E286" s="28">
        <f t="shared" si="45"/>
        <v>0.4999999999999889</v>
      </c>
      <c r="F286" s="28">
        <f t="shared" ca="1" si="46"/>
        <v>0.2618793919286363</v>
      </c>
      <c r="G286" s="28">
        <f t="shared" ca="1" si="47"/>
        <v>3.5072371180994732</v>
      </c>
      <c r="H286" s="28">
        <f t="shared" ca="1" si="48"/>
        <v>3.5078499332670856</v>
      </c>
      <c r="I286" s="28">
        <f t="shared" ca="1" si="49"/>
        <v>3.5072371180994732</v>
      </c>
      <c r="J286" s="32">
        <v>3.51</v>
      </c>
      <c r="K286" s="32">
        <v>3.52</v>
      </c>
      <c r="L286" s="28">
        <f t="shared" ca="1" si="54"/>
        <v>0.84377534078760641</v>
      </c>
      <c r="M286" s="28">
        <f t="shared" ca="1" si="52"/>
        <v>3.5184377534078761</v>
      </c>
      <c r="N286" s="28">
        <f t="shared" ca="1" si="50"/>
        <v>1.1200635308402873E-2</v>
      </c>
      <c r="O286" s="28">
        <f t="shared" ca="1" si="51"/>
        <v>0</v>
      </c>
      <c r="P286" s="28">
        <v>0</v>
      </c>
    </row>
    <row r="287" spans="1:16" x14ac:dyDescent="0.25">
      <c r="A287" s="28">
        <v>283</v>
      </c>
      <c r="B287" s="32">
        <v>3.5</v>
      </c>
      <c r="C287" s="32">
        <v>3.51</v>
      </c>
      <c r="D287" s="32">
        <v>3.52</v>
      </c>
      <c r="E287" s="28">
        <f t="shared" si="45"/>
        <v>0.4999999999999889</v>
      </c>
      <c r="F287" s="28">
        <f t="shared" ca="1" si="46"/>
        <v>0.73133269871083018</v>
      </c>
      <c r="G287" s="28">
        <f t="shared" ca="1" si="47"/>
        <v>3.5120940704372914</v>
      </c>
      <c r="H287" s="28">
        <f t="shared" ca="1" si="48"/>
        <v>3.5126696889385349</v>
      </c>
      <c r="I287" s="28">
        <f t="shared" ca="1" si="49"/>
        <v>3.5126696889385349</v>
      </c>
      <c r="J287" s="32">
        <v>3.51</v>
      </c>
      <c r="K287" s="32">
        <v>3.52</v>
      </c>
      <c r="L287" s="28">
        <f t="shared" ca="1" si="54"/>
        <v>3.9829417574070214E-2</v>
      </c>
      <c r="M287" s="28">
        <f t="shared" ca="1" si="52"/>
        <v>3.5103982941757406</v>
      </c>
      <c r="N287" s="28">
        <f t="shared" ca="1" si="50"/>
        <v>-2.2713947627943654E-3</v>
      </c>
      <c r="O287" s="28">
        <f t="shared" ca="1" si="51"/>
        <v>-2.2713947627943654E-3</v>
      </c>
      <c r="P287" s="28">
        <v>0</v>
      </c>
    </row>
    <row r="288" spans="1:16" x14ac:dyDescent="0.25">
      <c r="A288" s="28">
        <v>284</v>
      </c>
      <c r="B288" s="32">
        <v>3.5</v>
      </c>
      <c r="C288" s="32">
        <v>3.51</v>
      </c>
      <c r="D288" s="32">
        <v>3.52</v>
      </c>
      <c r="E288" s="28">
        <f t="shared" si="45"/>
        <v>0.4999999999999889</v>
      </c>
      <c r="F288" s="28">
        <f t="shared" ca="1" si="46"/>
        <v>0.10626253679889408</v>
      </c>
      <c r="G288" s="28">
        <f t="shared" ca="1" si="47"/>
        <v>3.5046100441819767</v>
      </c>
      <c r="H288" s="28">
        <f t="shared" ca="1" si="48"/>
        <v>3.506630351813147</v>
      </c>
      <c r="I288" s="28">
        <f t="shared" ca="1" si="49"/>
        <v>3.5046100441819767</v>
      </c>
      <c r="J288" s="32">
        <v>3.51</v>
      </c>
      <c r="K288" s="32">
        <v>3.52</v>
      </c>
      <c r="L288" s="28">
        <f t="shared" ca="1" si="54"/>
        <v>0.93009173329049311</v>
      </c>
      <c r="M288" s="28">
        <f t="shared" ca="1" si="52"/>
        <v>3.5193009173329051</v>
      </c>
      <c r="N288" s="28">
        <f t="shared" ca="1" si="50"/>
        <v>1.4690873150928319E-2</v>
      </c>
      <c r="O288" s="28">
        <f t="shared" ca="1" si="51"/>
        <v>0</v>
      </c>
      <c r="P288" s="28">
        <v>-3.3886185790272805E-3</v>
      </c>
    </row>
    <row r="289" spans="1:16" x14ac:dyDescent="0.25">
      <c r="A289" s="28">
        <v>285</v>
      </c>
      <c r="B289" s="32">
        <v>3.5</v>
      </c>
      <c r="C289" s="32">
        <v>3.51</v>
      </c>
      <c r="D289" s="32">
        <v>3.52</v>
      </c>
      <c r="E289" s="28">
        <f t="shared" si="45"/>
        <v>0.4999999999999889</v>
      </c>
      <c r="F289" s="28">
        <f t="shared" ca="1" si="46"/>
        <v>0.2284223094006762</v>
      </c>
      <c r="G289" s="28">
        <f t="shared" ca="1" si="47"/>
        <v>3.5067590281757171</v>
      </c>
      <c r="H289" s="28">
        <f t="shared" ca="1" si="48"/>
        <v>3.5075776194664683</v>
      </c>
      <c r="I289" s="28">
        <f t="shared" ca="1" si="49"/>
        <v>3.5067590281757171</v>
      </c>
      <c r="J289" s="32">
        <v>3.51</v>
      </c>
      <c r="K289" s="32">
        <v>3.52</v>
      </c>
      <c r="L289" s="28">
        <f t="shared" ca="1" si="54"/>
        <v>0.22871539888304271</v>
      </c>
      <c r="M289" s="28">
        <f t="shared" ca="1" si="52"/>
        <v>3.5122871539888303</v>
      </c>
      <c r="N289" s="28">
        <f t="shared" ca="1" si="50"/>
        <v>5.5281258131132383E-3</v>
      </c>
      <c r="O289" s="28">
        <f t="shared" ca="1" si="51"/>
        <v>0</v>
      </c>
      <c r="P289" s="28">
        <v>0</v>
      </c>
    </row>
    <row r="290" spans="1:16" x14ac:dyDescent="0.25">
      <c r="A290" s="28">
        <v>286</v>
      </c>
      <c r="B290" s="32">
        <v>3.5</v>
      </c>
      <c r="C290" s="32">
        <v>3.51</v>
      </c>
      <c r="D290" s="32">
        <v>3.52</v>
      </c>
      <c r="E290" s="28">
        <f t="shared" si="45"/>
        <v>0.4999999999999889</v>
      </c>
      <c r="F290" s="28">
        <f t="shared" ca="1" si="46"/>
        <v>0.57353066017985566</v>
      </c>
      <c r="G290" s="28">
        <f t="shared" ca="1" si="47"/>
        <v>3.5107100948658716</v>
      </c>
      <c r="H290" s="28">
        <f t="shared" ca="1" si="48"/>
        <v>3.5107645320657785</v>
      </c>
      <c r="I290" s="28">
        <f t="shared" ca="1" si="49"/>
        <v>3.5107645320657785</v>
      </c>
      <c r="J290" s="32">
        <v>3.51</v>
      </c>
      <c r="K290" s="32">
        <v>3.52</v>
      </c>
      <c r="L290" s="28">
        <f t="shared" ca="1" si="54"/>
        <v>4.7602372938646109E-2</v>
      </c>
      <c r="M290" s="28">
        <f t="shared" ca="1" si="52"/>
        <v>3.5104760237293862</v>
      </c>
      <c r="N290" s="28">
        <f t="shared" ca="1" si="50"/>
        <v>-2.8850833639237905E-4</v>
      </c>
      <c r="O290" s="28">
        <f t="shared" ca="1" si="51"/>
        <v>-2.8850833639237905E-4</v>
      </c>
      <c r="P290" s="28">
        <v>0</v>
      </c>
    </row>
    <row r="291" spans="1:16" x14ac:dyDescent="0.25">
      <c r="A291" s="28">
        <v>287</v>
      </c>
      <c r="B291" s="32">
        <v>3.5</v>
      </c>
      <c r="C291" s="32">
        <v>3.51</v>
      </c>
      <c r="D291" s="32">
        <v>3.52</v>
      </c>
      <c r="E291" s="28">
        <f t="shared" si="45"/>
        <v>0.4999999999999889</v>
      </c>
      <c r="F291" s="28">
        <f t="shared" ca="1" si="46"/>
        <v>0.2410448201911316</v>
      </c>
      <c r="G291" s="28">
        <f t="shared" ca="1" si="47"/>
        <v>3.5069432675332459</v>
      </c>
      <c r="H291" s="28">
        <f t="shared" ca="1" si="48"/>
        <v>3.5076796495195235</v>
      </c>
      <c r="I291" s="28">
        <f t="shared" ca="1" si="49"/>
        <v>3.5069432675332459</v>
      </c>
      <c r="J291" s="32">
        <v>3.51</v>
      </c>
      <c r="K291" s="32">
        <v>3.52</v>
      </c>
      <c r="L291" s="28">
        <f t="shared" ca="1" si="54"/>
        <v>0.34806440978940822</v>
      </c>
      <c r="M291" s="28">
        <f t="shared" ca="1" si="52"/>
        <v>3.5134806440978941</v>
      </c>
      <c r="N291" s="28">
        <f t="shared" ca="1" si="50"/>
        <v>6.5373765646481452E-3</v>
      </c>
      <c r="O291" s="28">
        <f t="shared" ca="1" si="51"/>
        <v>0</v>
      </c>
      <c r="P291" s="28">
        <v>0</v>
      </c>
    </row>
    <row r="292" spans="1:16" x14ac:dyDescent="0.25">
      <c r="A292" s="28">
        <v>288</v>
      </c>
      <c r="B292" s="32">
        <v>3.5</v>
      </c>
      <c r="C292" s="32">
        <v>3.51</v>
      </c>
      <c r="D292" s="32">
        <v>3.52</v>
      </c>
      <c r="E292" s="28">
        <f t="shared" si="45"/>
        <v>0.4999999999999889</v>
      </c>
      <c r="F292" s="28">
        <f t="shared" ca="1" si="46"/>
        <v>0.41453376802129616</v>
      </c>
      <c r="G292" s="28">
        <f t="shared" ca="1" si="47"/>
        <v>3.509105314580192</v>
      </c>
      <c r="H292" s="28">
        <f t="shared" ca="1" si="48"/>
        <v>3.5091790367159046</v>
      </c>
      <c r="I292" s="28">
        <f t="shared" ca="1" si="49"/>
        <v>3.509105314580192</v>
      </c>
      <c r="J292" s="32">
        <v>3.51</v>
      </c>
      <c r="K292" s="32">
        <v>3.52</v>
      </c>
      <c r="L292" s="28">
        <f t="shared" ca="1" si="54"/>
        <v>0.84064622633865116</v>
      </c>
      <c r="M292" s="28">
        <f t="shared" ca="1" si="52"/>
        <v>3.5184064622633864</v>
      </c>
      <c r="N292" s="28">
        <f t="shared" ca="1" si="50"/>
        <v>9.301147683194344E-3</v>
      </c>
      <c r="O292" s="28">
        <f t="shared" ca="1" si="51"/>
        <v>0</v>
      </c>
      <c r="P292" s="28">
        <v>0</v>
      </c>
    </row>
    <row r="293" spans="1:16" x14ac:dyDescent="0.25">
      <c r="A293" s="28">
        <v>289</v>
      </c>
      <c r="B293" s="32">
        <v>3.5</v>
      </c>
      <c r="C293" s="32">
        <v>3.51</v>
      </c>
      <c r="D293" s="32">
        <v>3.52</v>
      </c>
      <c r="E293" s="28">
        <f t="shared" si="45"/>
        <v>0.4999999999999889</v>
      </c>
      <c r="F293" s="28">
        <f t="shared" ca="1" si="46"/>
        <v>0.11725012305327587</v>
      </c>
      <c r="G293" s="28">
        <f t="shared" ca="1" si="47"/>
        <v>3.5048425225462205</v>
      </c>
      <c r="H293" s="28">
        <f t="shared" ca="1" si="48"/>
        <v>3.5067127890289442</v>
      </c>
      <c r="I293" s="28">
        <f t="shared" ca="1" si="49"/>
        <v>3.5048425225462205</v>
      </c>
      <c r="J293" s="32">
        <v>3.51</v>
      </c>
      <c r="K293" s="32">
        <v>3.52</v>
      </c>
      <c r="L293" s="28">
        <f t="shared" ca="1" si="54"/>
        <v>0.10196059789485246</v>
      </c>
      <c r="M293" s="28">
        <f t="shared" ca="1" si="52"/>
        <v>3.5110196059789485</v>
      </c>
      <c r="N293" s="28">
        <f t="shared" ca="1" si="50"/>
        <v>6.1770834327279367E-3</v>
      </c>
      <c r="O293" s="28">
        <f t="shared" ca="1" si="51"/>
        <v>0</v>
      </c>
      <c r="P293" s="28">
        <v>-2.6404058687945486E-3</v>
      </c>
    </row>
    <row r="294" spans="1:16" x14ac:dyDescent="0.25">
      <c r="A294" s="28">
        <v>290</v>
      </c>
      <c r="B294" s="32">
        <v>3.5</v>
      </c>
      <c r="C294" s="32">
        <v>3.51</v>
      </c>
      <c r="D294" s="32">
        <v>3.52</v>
      </c>
      <c r="E294" s="28">
        <f t="shared" si="45"/>
        <v>0.4999999999999889</v>
      </c>
      <c r="F294" s="28">
        <f t="shared" ca="1" si="46"/>
        <v>6.1296022860248156E-2</v>
      </c>
      <c r="G294" s="28">
        <f t="shared" ca="1" si="47"/>
        <v>3.5035013146919476</v>
      </c>
      <c r="H294" s="28">
        <f t="shared" ca="1" si="48"/>
        <v>3.5062981462776763</v>
      </c>
      <c r="I294" s="28">
        <f t="shared" ca="1" si="49"/>
        <v>3.5035013146919476</v>
      </c>
      <c r="J294" s="32">
        <v>3.51</v>
      </c>
      <c r="K294" s="32">
        <v>3.52</v>
      </c>
      <c r="L294" s="28">
        <f t="shared" ca="1" si="54"/>
        <v>0.70334612907977823</v>
      </c>
      <c r="M294" s="28">
        <f t="shared" ca="1" si="52"/>
        <v>3.5170334612907976</v>
      </c>
      <c r="N294" s="28">
        <f t="shared" ca="1" si="50"/>
        <v>1.3532146598850048E-2</v>
      </c>
      <c r="O294" s="28">
        <f t="shared" ca="1" si="51"/>
        <v>0</v>
      </c>
      <c r="P294" s="28">
        <v>0</v>
      </c>
    </row>
    <row r="295" spans="1:16" x14ac:dyDescent="0.25">
      <c r="A295" s="28">
        <v>291</v>
      </c>
      <c r="B295" s="32">
        <v>3.5</v>
      </c>
      <c r="C295" s="32">
        <v>3.51</v>
      </c>
      <c r="D295" s="32">
        <v>3.52</v>
      </c>
      <c r="E295" s="28">
        <f t="shared" si="45"/>
        <v>0.4999999999999889</v>
      </c>
      <c r="F295" s="28">
        <f t="shared" ca="1" si="46"/>
        <v>0.82633845192761934</v>
      </c>
      <c r="G295" s="28">
        <f t="shared" ca="1" si="47"/>
        <v>3.5128556481900182</v>
      </c>
      <c r="H295" s="28">
        <f t="shared" ca="1" si="48"/>
        <v>3.5141065876086537</v>
      </c>
      <c r="I295" s="28">
        <f t="shared" ca="1" si="49"/>
        <v>3.5141065876086537</v>
      </c>
      <c r="J295" s="32">
        <v>3.51</v>
      </c>
      <c r="K295" s="32">
        <v>3.52</v>
      </c>
      <c r="L295" s="28">
        <f t="shared" ca="1" si="54"/>
        <v>7.0573482863457992E-2</v>
      </c>
      <c r="M295" s="28">
        <f t="shared" ca="1" si="52"/>
        <v>3.5107057348286346</v>
      </c>
      <c r="N295" s="28">
        <f t="shared" ca="1" si="50"/>
        <v>-3.4008527800191146E-3</v>
      </c>
      <c r="O295" s="28">
        <f t="shared" ca="1" si="51"/>
        <v>-3.4008527800191146E-3</v>
      </c>
      <c r="P295" s="28">
        <v>-2.5190734324311848E-3</v>
      </c>
    </row>
    <row r="296" spans="1:16" x14ac:dyDescent="0.25">
      <c r="A296" s="28">
        <v>292</v>
      </c>
      <c r="B296" s="32">
        <v>3.5</v>
      </c>
      <c r="C296" s="32">
        <v>3.51</v>
      </c>
      <c r="D296" s="32">
        <v>3.52</v>
      </c>
      <c r="E296" s="28">
        <f t="shared" si="45"/>
        <v>0.4999999999999889</v>
      </c>
      <c r="F296" s="28">
        <f t="shared" ca="1" si="46"/>
        <v>0.90214783168413082</v>
      </c>
      <c r="G296" s="28">
        <f t="shared" ca="1" si="47"/>
        <v>3.5134324073172616</v>
      </c>
      <c r="H296" s="28">
        <f t="shared" ca="1" si="48"/>
        <v>3.5155761517133639</v>
      </c>
      <c r="I296" s="28">
        <f t="shared" ca="1" si="49"/>
        <v>3.5155761517133639</v>
      </c>
      <c r="J296" s="32">
        <v>3.51</v>
      </c>
      <c r="K296" s="32">
        <v>3.52</v>
      </c>
      <c r="L296" s="28">
        <f t="shared" ca="1" si="54"/>
        <v>4.0458017602568175E-3</v>
      </c>
      <c r="M296" s="28">
        <f t="shared" ca="1" si="52"/>
        <v>3.5100404580176026</v>
      </c>
      <c r="N296" s="28">
        <f t="shared" ca="1" si="50"/>
        <v>-5.5356936957613456E-3</v>
      </c>
      <c r="O296" s="28">
        <f t="shared" ca="1" si="51"/>
        <v>-5.5356936957613456E-3</v>
      </c>
      <c r="P296" s="28">
        <v>0</v>
      </c>
    </row>
    <row r="297" spans="1:16" x14ac:dyDescent="0.25">
      <c r="A297" s="28">
        <v>293</v>
      </c>
      <c r="B297" s="32">
        <v>3.5</v>
      </c>
      <c r="C297" s="32">
        <v>3.51</v>
      </c>
      <c r="D297" s="32">
        <v>3.52</v>
      </c>
      <c r="E297" s="28">
        <f t="shared" si="45"/>
        <v>0.4999999999999889</v>
      </c>
      <c r="F297" s="28">
        <f t="shared" ca="1" si="46"/>
        <v>4.4682492558668629E-2</v>
      </c>
      <c r="G297" s="28">
        <f t="shared" ca="1" si="47"/>
        <v>3.5029893976837707</v>
      </c>
      <c r="H297" s="28">
        <f t="shared" ca="1" si="48"/>
        <v>3.5061774278266209</v>
      </c>
      <c r="I297" s="28">
        <f t="shared" ca="1" si="49"/>
        <v>3.5029893976837707</v>
      </c>
      <c r="J297" s="32">
        <v>3.51</v>
      </c>
      <c r="K297" s="32">
        <v>3.52</v>
      </c>
      <c r="L297" s="28">
        <f t="shared" ca="1" si="54"/>
        <v>1.5478057301922976E-2</v>
      </c>
      <c r="M297" s="28">
        <f t="shared" ca="1" si="52"/>
        <v>3.5101547805730191</v>
      </c>
      <c r="N297" s="28">
        <f t="shared" ca="1" si="50"/>
        <v>7.1653828892483951E-3</v>
      </c>
      <c r="O297" s="28">
        <f t="shared" ca="1" si="51"/>
        <v>0</v>
      </c>
      <c r="P297" s="28">
        <v>0</v>
      </c>
    </row>
    <row r="298" spans="1:16" x14ac:dyDescent="0.25">
      <c r="A298" s="28">
        <v>294</v>
      </c>
      <c r="B298" s="32">
        <v>3.5</v>
      </c>
      <c r="C298" s="32">
        <v>3.51</v>
      </c>
      <c r="D298" s="32">
        <v>3.52</v>
      </c>
      <c r="E298" s="28">
        <f t="shared" si="45"/>
        <v>0.4999999999999889</v>
      </c>
      <c r="F298" s="28">
        <f t="shared" ca="1" si="46"/>
        <v>0.19343589347621615</v>
      </c>
      <c r="G298" s="28">
        <f t="shared" ca="1" si="47"/>
        <v>3.5062199018236018</v>
      </c>
      <c r="H298" s="28">
        <f t="shared" ca="1" si="48"/>
        <v>3.5072991015552142</v>
      </c>
      <c r="I298" s="28">
        <f t="shared" ca="1" si="49"/>
        <v>3.5062199018236018</v>
      </c>
      <c r="J298" s="32">
        <v>3.51</v>
      </c>
      <c r="K298" s="32">
        <v>3.52</v>
      </c>
      <c r="L298" s="28">
        <f t="shared" ca="1" si="54"/>
        <v>0.5809378358906655</v>
      </c>
      <c r="M298" s="28">
        <f t="shared" ca="1" si="52"/>
        <v>3.5158093783589064</v>
      </c>
      <c r="N298" s="28">
        <f t="shared" ca="1" si="50"/>
        <v>9.5894765353046196E-3</v>
      </c>
      <c r="O298" s="28">
        <f t="shared" ca="1" si="51"/>
        <v>0</v>
      </c>
      <c r="P298" s="28">
        <v>0</v>
      </c>
    </row>
    <row r="299" spans="1:16" x14ac:dyDescent="0.25">
      <c r="A299" s="28">
        <v>295</v>
      </c>
      <c r="B299" s="32">
        <v>3.5</v>
      </c>
      <c r="C299" s="32">
        <v>3.51</v>
      </c>
      <c r="D299" s="32">
        <v>3.52</v>
      </c>
      <c r="E299" s="28">
        <f t="shared" si="45"/>
        <v>0.4999999999999889</v>
      </c>
      <c r="F299" s="28">
        <f t="shared" ca="1" si="46"/>
        <v>7.4565044884473242E-2</v>
      </c>
      <c r="G299" s="28">
        <f t="shared" ca="1" si="47"/>
        <v>3.5038617365234948</v>
      </c>
      <c r="H299" s="28">
        <f t="shared" ca="1" si="48"/>
        <v>3.5063953320134922</v>
      </c>
      <c r="I299" s="28">
        <f t="shared" ca="1" si="49"/>
        <v>3.5038617365234948</v>
      </c>
      <c r="J299" s="32">
        <v>3.51</v>
      </c>
      <c r="K299" s="32">
        <v>3.52</v>
      </c>
      <c r="L299" s="28">
        <f t="shared" ca="1" si="54"/>
        <v>0.8361266052650268</v>
      </c>
      <c r="M299" s="28">
        <f t="shared" ca="1" si="52"/>
        <v>3.5183612660526502</v>
      </c>
      <c r="N299" s="28">
        <f t="shared" ca="1" si="50"/>
        <v>1.4499529529155453E-2</v>
      </c>
      <c r="O299" s="28">
        <f t="shared" ca="1" si="51"/>
        <v>0</v>
      </c>
      <c r="P299" s="28">
        <v>0</v>
      </c>
    </row>
    <row r="300" spans="1:16" x14ac:dyDescent="0.25">
      <c r="A300" s="28">
        <v>296</v>
      </c>
      <c r="B300" s="32">
        <v>3.5</v>
      </c>
      <c r="C300" s="32">
        <v>3.51</v>
      </c>
      <c r="D300" s="32">
        <v>3.52</v>
      </c>
      <c r="E300" s="28">
        <f t="shared" si="45"/>
        <v>0.4999999999999889</v>
      </c>
      <c r="F300" s="28">
        <f t="shared" ca="1" si="46"/>
        <v>0.74055221388511383</v>
      </c>
      <c r="G300" s="28">
        <f t="shared" ca="1" si="47"/>
        <v>3.5121700633842647</v>
      </c>
      <c r="H300" s="28">
        <f t="shared" ca="1" si="48"/>
        <v>3.5127965593482711</v>
      </c>
      <c r="I300" s="28">
        <f t="shared" ca="1" si="49"/>
        <v>3.5127965593482711</v>
      </c>
      <c r="J300" s="32">
        <v>3.51</v>
      </c>
      <c r="K300" s="32">
        <v>3.52</v>
      </c>
      <c r="L300" s="28">
        <f t="shared" ca="1" si="54"/>
        <v>9.7759427997052728E-2</v>
      </c>
      <c r="M300" s="28">
        <f t="shared" ca="1" si="52"/>
        <v>3.5109775942799701</v>
      </c>
      <c r="N300" s="28">
        <f t="shared" ca="1" si="50"/>
        <v>-1.8189650683009262E-3</v>
      </c>
      <c r="O300" s="28">
        <f t="shared" ca="1" si="51"/>
        <v>-1.8189650683009262E-3</v>
      </c>
      <c r="P300" s="28">
        <v>0</v>
      </c>
    </row>
    <row r="301" spans="1:16" x14ac:dyDescent="0.25">
      <c r="A301" s="28">
        <v>297</v>
      </c>
      <c r="B301" s="32">
        <v>3.5</v>
      </c>
      <c r="C301" s="32">
        <v>3.51</v>
      </c>
      <c r="D301" s="32">
        <v>3.52</v>
      </c>
      <c r="E301" s="28">
        <f t="shared" si="45"/>
        <v>0.4999999999999889</v>
      </c>
      <c r="F301" s="28">
        <f t="shared" ca="1" si="46"/>
        <v>0.55599560127931724</v>
      </c>
      <c r="G301" s="28">
        <f t="shared" ca="1" si="47"/>
        <v>3.510545099347842</v>
      </c>
      <c r="H301" s="28">
        <f t="shared" ca="1" si="48"/>
        <v>3.51057657812978</v>
      </c>
      <c r="I301" s="28">
        <f t="shared" ca="1" si="49"/>
        <v>3.51057657812978</v>
      </c>
      <c r="J301" s="32">
        <v>3.51</v>
      </c>
      <c r="K301" s="32">
        <v>3.52</v>
      </c>
      <c r="L301" s="28">
        <f t="shared" ca="1" si="54"/>
        <v>0.10569138808362477</v>
      </c>
      <c r="M301" s="28">
        <f t="shared" ca="1" si="52"/>
        <v>3.5110569138808359</v>
      </c>
      <c r="N301" s="28">
        <f t="shared" ca="1" si="50"/>
        <v>4.8033575105588255E-4</v>
      </c>
      <c r="O301" s="28">
        <f t="shared" ca="1" si="51"/>
        <v>0</v>
      </c>
      <c r="P301" s="28">
        <v>0</v>
      </c>
    </row>
    <row r="302" spans="1:16" x14ac:dyDescent="0.25">
      <c r="A302" s="28">
        <v>298</v>
      </c>
      <c r="B302" s="32">
        <v>3.5</v>
      </c>
      <c r="C302" s="32">
        <v>3.51</v>
      </c>
      <c r="D302" s="32">
        <v>3.52</v>
      </c>
      <c r="E302" s="28">
        <f t="shared" si="45"/>
        <v>0.4999999999999889</v>
      </c>
      <c r="F302" s="28">
        <f t="shared" ca="1" si="46"/>
        <v>0.46194078867390964</v>
      </c>
      <c r="G302" s="28">
        <f t="shared" ca="1" si="47"/>
        <v>3.5096118758697137</v>
      </c>
      <c r="H302" s="28">
        <f t="shared" ca="1" si="48"/>
        <v>3.5096263872124887</v>
      </c>
      <c r="I302" s="28">
        <f t="shared" ca="1" si="49"/>
        <v>3.5096118758697137</v>
      </c>
      <c r="J302" s="32">
        <v>3.51</v>
      </c>
      <c r="K302" s="32">
        <v>3.52</v>
      </c>
      <c r="L302" s="28">
        <f t="shared" ca="1" si="54"/>
        <v>3.7902359495140203E-2</v>
      </c>
      <c r="M302" s="28">
        <f t="shared" ca="1" si="52"/>
        <v>3.5103790235949512</v>
      </c>
      <c r="N302" s="28">
        <f t="shared" ca="1" si="50"/>
        <v>7.6714772523756025E-4</v>
      </c>
      <c r="O302" s="28">
        <f t="shared" ca="1" si="51"/>
        <v>0</v>
      </c>
      <c r="P302" s="28">
        <v>0</v>
      </c>
    </row>
    <row r="303" spans="1:16" x14ac:dyDescent="0.25">
      <c r="A303" s="28">
        <v>299</v>
      </c>
      <c r="B303" s="32">
        <v>3.5</v>
      </c>
      <c r="C303" s="32">
        <v>3.51</v>
      </c>
      <c r="D303" s="32">
        <v>3.52</v>
      </c>
      <c r="E303" s="28">
        <f t="shared" si="45"/>
        <v>0.4999999999999889</v>
      </c>
      <c r="F303" s="28">
        <f t="shared" ca="1" si="46"/>
        <v>1.3278808977705836E-3</v>
      </c>
      <c r="G303" s="28">
        <f t="shared" ca="1" si="47"/>
        <v>3.5005153408382363</v>
      </c>
      <c r="H303" s="28">
        <f t="shared" ca="1" si="48"/>
        <v>3.5058672570312606</v>
      </c>
      <c r="I303" s="28">
        <f t="shared" ca="1" si="49"/>
        <v>3.5005153408382363</v>
      </c>
      <c r="J303" s="32">
        <v>3.51</v>
      </c>
      <c r="K303" s="32">
        <v>3.52</v>
      </c>
      <c r="L303" s="28">
        <f t="shared" ca="1" si="54"/>
        <v>0.8485706914475275</v>
      </c>
      <c r="M303" s="28">
        <f t="shared" ca="1" si="52"/>
        <v>3.518485706914475</v>
      </c>
      <c r="N303" s="28">
        <f t="shared" ca="1" si="50"/>
        <v>1.7970366076238697E-2</v>
      </c>
      <c r="O303" s="28">
        <f t="shared" ca="1" si="51"/>
        <v>0</v>
      </c>
      <c r="P303" s="28">
        <v>0</v>
      </c>
    </row>
    <row r="304" spans="1:16" x14ac:dyDescent="0.25">
      <c r="A304" s="28">
        <v>300</v>
      </c>
      <c r="B304" s="32">
        <v>3.5</v>
      </c>
      <c r="C304" s="32">
        <v>3.51</v>
      </c>
      <c r="D304" s="32">
        <v>3.52</v>
      </c>
      <c r="E304" s="28">
        <f t="shared" si="45"/>
        <v>0.4999999999999889</v>
      </c>
      <c r="F304" s="28">
        <f t="shared" ca="1" si="46"/>
        <v>0.8247150269056408</v>
      </c>
      <c r="G304" s="28">
        <f t="shared" ca="1" si="47"/>
        <v>3.5128430138745204</v>
      </c>
      <c r="H304" s="28">
        <f t="shared" ca="1" si="48"/>
        <v>3.5140791052518328</v>
      </c>
      <c r="I304" s="28">
        <f t="shared" ca="1" si="49"/>
        <v>3.5140791052518328</v>
      </c>
      <c r="J304" s="32">
        <v>3.51</v>
      </c>
      <c r="K304" s="32">
        <v>3.52</v>
      </c>
      <c r="L304" s="28">
        <f t="shared" ca="1" si="54"/>
        <v>0.72831482704173345</v>
      </c>
      <c r="M304" s="28">
        <f t="shared" ca="1" si="52"/>
        <v>3.5172831482704172</v>
      </c>
      <c r="N304" s="28">
        <f t="shared" ca="1" si="50"/>
        <v>3.2040430185844571E-3</v>
      </c>
      <c r="O304" s="28">
        <f t="shared" ca="1" si="51"/>
        <v>0</v>
      </c>
      <c r="P304" s="28">
        <v>0</v>
      </c>
    </row>
    <row r="305" spans="1:16" x14ac:dyDescent="0.25">
      <c r="A305" s="28">
        <v>301</v>
      </c>
      <c r="B305" s="32">
        <v>3.5</v>
      </c>
      <c r="C305" s="32">
        <v>3.51</v>
      </c>
      <c r="D305" s="32">
        <v>3.52</v>
      </c>
      <c r="E305" s="28">
        <f t="shared" si="45"/>
        <v>0.4999999999999889</v>
      </c>
      <c r="F305" s="28">
        <f t="shared" ca="1" si="46"/>
        <v>0.47028539586763363</v>
      </c>
      <c r="G305" s="28">
        <f t="shared" ca="1" si="47"/>
        <v>3.5096983029017208</v>
      </c>
      <c r="H305" s="28">
        <f t="shared" ca="1" si="48"/>
        <v>3.5097071422419974</v>
      </c>
      <c r="I305" s="28">
        <f t="shared" ca="1" si="49"/>
        <v>3.5096983029017208</v>
      </c>
      <c r="J305" s="32">
        <v>3.51</v>
      </c>
      <c r="K305" s="32">
        <v>3.52</v>
      </c>
      <c r="L305" s="28">
        <f t="shared" ref="L305:L324" ca="1" si="55">RAND()</f>
        <v>0.16602388108475941</v>
      </c>
      <c r="M305" s="28">
        <f t="shared" ca="1" si="52"/>
        <v>3.5116602388108475</v>
      </c>
      <c r="N305" s="28">
        <f t="shared" ca="1" si="50"/>
        <v>1.9619359091267441E-3</v>
      </c>
      <c r="O305" s="28">
        <f t="shared" ca="1" si="51"/>
        <v>0</v>
      </c>
      <c r="P305" s="28">
        <v>0</v>
      </c>
    </row>
    <row r="306" spans="1:16" x14ac:dyDescent="0.25">
      <c r="A306" s="28">
        <v>302</v>
      </c>
      <c r="B306" s="32">
        <v>3.5</v>
      </c>
      <c r="C306" s="32">
        <v>3.51</v>
      </c>
      <c r="D306" s="32">
        <v>3.52</v>
      </c>
      <c r="E306" s="28">
        <f t="shared" si="45"/>
        <v>0.4999999999999889</v>
      </c>
      <c r="F306" s="28">
        <f t="shared" ca="1" si="46"/>
        <v>0.37820431047507774</v>
      </c>
      <c r="G306" s="28">
        <f t="shared" ca="1" si="47"/>
        <v>3.5086971755239857</v>
      </c>
      <c r="H306" s="28">
        <f t="shared" ca="1" si="48"/>
        <v>3.5088483571656464</v>
      </c>
      <c r="I306" s="28">
        <f t="shared" ca="1" si="49"/>
        <v>3.5086971755239857</v>
      </c>
      <c r="J306" s="32">
        <v>3.51</v>
      </c>
      <c r="K306" s="32">
        <v>3.52</v>
      </c>
      <c r="L306" s="28">
        <f t="shared" ca="1" si="55"/>
        <v>0.68951128921036964</v>
      </c>
      <c r="M306" s="28">
        <f t="shared" ca="1" si="52"/>
        <v>3.5168951128921035</v>
      </c>
      <c r="N306" s="28">
        <f t="shared" ca="1" si="50"/>
        <v>8.1979373681178025E-3</v>
      </c>
      <c r="O306" s="28">
        <f t="shared" ca="1" si="51"/>
        <v>0</v>
      </c>
      <c r="P306" s="28">
        <v>0</v>
      </c>
    </row>
    <row r="307" spans="1:16" x14ac:dyDescent="0.25">
      <c r="A307" s="28">
        <v>303</v>
      </c>
      <c r="B307" s="32">
        <v>3.5</v>
      </c>
      <c r="C307" s="32">
        <v>3.51</v>
      </c>
      <c r="D307" s="32">
        <v>3.52</v>
      </c>
      <c r="E307" s="28">
        <f t="shared" si="45"/>
        <v>0.4999999999999889</v>
      </c>
      <c r="F307" s="28">
        <f t="shared" ca="1" si="46"/>
        <v>0.45017856659000133</v>
      </c>
      <c r="G307" s="28">
        <f t="shared" ca="1" si="47"/>
        <v>3.5094887150509435</v>
      </c>
      <c r="H307" s="28">
        <f t="shared" ca="1" si="48"/>
        <v>3.5095136142221448</v>
      </c>
      <c r="I307" s="28">
        <f t="shared" ca="1" si="49"/>
        <v>3.5094887150509435</v>
      </c>
      <c r="J307" s="32">
        <v>3.51</v>
      </c>
      <c r="K307" s="32">
        <v>3.52</v>
      </c>
      <c r="L307" s="28">
        <f t="shared" ca="1" si="55"/>
        <v>0.86480371032644732</v>
      </c>
      <c r="M307" s="28">
        <f t="shared" ca="1" si="52"/>
        <v>3.5186480371032647</v>
      </c>
      <c r="N307" s="28">
        <f t="shared" ca="1" si="50"/>
        <v>9.1593220523211727E-3</v>
      </c>
      <c r="O307" s="28">
        <f t="shared" ca="1" si="51"/>
        <v>0</v>
      </c>
      <c r="P307" s="28">
        <v>0</v>
      </c>
    </row>
    <row r="308" spans="1:16" x14ac:dyDescent="0.25">
      <c r="A308" s="28">
        <v>304</v>
      </c>
      <c r="B308" s="32">
        <v>3.5</v>
      </c>
      <c r="C308" s="32">
        <v>3.51</v>
      </c>
      <c r="D308" s="32">
        <v>3.52</v>
      </c>
      <c r="E308" s="28">
        <f t="shared" si="45"/>
        <v>0.4999999999999889</v>
      </c>
      <c r="F308" s="28">
        <f t="shared" ca="1" si="46"/>
        <v>0.81865939059658965</v>
      </c>
      <c r="G308" s="28">
        <f t="shared" ca="1" si="47"/>
        <v>3.5127957757920072</v>
      </c>
      <c r="H308" s="28">
        <f t="shared" ca="1" si="48"/>
        <v>3.513977697958365</v>
      </c>
      <c r="I308" s="28">
        <f t="shared" ca="1" si="49"/>
        <v>3.513977697958365</v>
      </c>
      <c r="J308" s="32">
        <v>3.51</v>
      </c>
      <c r="K308" s="32">
        <v>3.52</v>
      </c>
      <c r="L308" s="28">
        <f t="shared" ca="1" si="55"/>
        <v>0.63415336359841568</v>
      </c>
      <c r="M308" s="28">
        <f t="shared" ca="1" si="52"/>
        <v>3.516341533635984</v>
      </c>
      <c r="N308" s="28">
        <f t="shared" ca="1" si="50"/>
        <v>2.3638356776189973E-3</v>
      </c>
      <c r="O308" s="28">
        <f t="shared" ca="1" si="51"/>
        <v>0</v>
      </c>
      <c r="P308" s="28">
        <v>0</v>
      </c>
    </row>
    <row r="309" spans="1:16" x14ac:dyDescent="0.25">
      <c r="A309" s="28">
        <v>305</v>
      </c>
      <c r="B309" s="32">
        <v>3.5</v>
      </c>
      <c r="C309" s="32">
        <v>3.51</v>
      </c>
      <c r="D309" s="32">
        <v>3.52</v>
      </c>
      <c r="E309" s="28">
        <f t="shared" si="45"/>
        <v>0.4999999999999889</v>
      </c>
      <c r="F309" s="28">
        <f t="shared" ca="1" si="46"/>
        <v>0.39239560149238495</v>
      </c>
      <c r="G309" s="28">
        <f t="shared" ca="1" si="47"/>
        <v>3.5088588441852466</v>
      </c>
      <c r="H309" s="28">
        <f t="shared" ca="1" si="48"/>
        <v>3.508976349075668</v>
      </c>
      <c r="I309" s="28">
        <f t="shared" ca="1" si="49"/>
        <v>3.5088588441852466</v>
      </c>
      <c r="J309" s="32">
        <v>3.51</v>
      </c>
      <c r="K309" s="32">
        <v>3.52</v>
      </c>
      <c r="L309" s="28">
        <f t="shared" ca="1" si="55"/>
        <v>0.14681448455323909</v>
      </c>
      <c r="M309" s="28">
        <f t="shared" ca="1" si="52"/>
        <v>3.5114681448455323</v>
      </c>
      <c r="N309" s="28">
        <f t="shared" ca="1" si="50"/>
        <v>2.6093006602856406E-3</v>
      </c>
      <c r="O309" s="28">
        <f t="shared" ca="1" si="51"/>
        <v>0</v>
      </c>
      <c r="P309" s="28">
        <v>0</v>
      </c>
    </row>
    <row r="310" spans="1:16" x14ac:dyDescent="0.25">
      <c r="A310" s="28">
        <v>306</v>
      </c>
      <c r="B310" s="32">
        <v>3.5</v>
      </c>
      <c r="C310" s="32">
        <v>3.51</v>
      </c>
      <c r="D310" s="32">
        <v>3.52</v>
      </c>
      <c r="E310" s="28">
        <f t="shared" si="45"/>
        <v>0.4999999999999889</v>
      </c>
      <c r="F310" s="28">
        <f t="shared" ca="1" si="46"/>
        <v>0.580622491689602</v>
      </c>
      <c r="G310" s="28">
        <f t="shared" ca="1" si="47"/>
        <v>3.5107761077545612</v>
      </c>
      <c r="H310" s="28">
        <f t="shared" ca="1" si="48"/>
        <v>3.510841643069738</v>
      </c>
      <c r="I310" s="28">
        <f t="shared" ca="1" si="49"/>
        <v>3.510841643069738</v>
      </c>
      <c r="J310" s="32">
        <v>3.51</v>
      </c>
      <c r="K310" s="32">
        <v>3.52</v>
      </c>
      <c r="L310" s="28">
        <f t="shared" ca="1" si="55"/>
        <v>7.6158992507672996E-2</v>
      </c>
      <c r="M310" s="28">
        <f t="shared" ca="1" si="52"/>
        <v>3.5107615899250764</v>
      </c>
      <c r="N310" s="28">
        <f t="shared" ca="1" si="50"/>
        <v>-8.0053144661640374E-5</v>
      </c>
      <c r="O310" s="28">
        <f t="shared" ca="1" si="51"/>
        <v>-8.0053144661640374E-5</v>
      </c>
      <c r="P310" s="28">
        <v>0</v>
      </c>
    </row>
    <row r="311" spans="1:16" x14ac:dyDescent="0.25">
      <c r="A311" s="28">
        <v>307</v>
      </c>
      <c r="B311" s="32">
        <v>3.5</v>
      </c>
      <c r="C311" s="32">
        <v>3.51</v>
      </c>
      <c r="D311" s="32">
        <v>3.52</v>
      </c>
      <c r="E311" s="28">
        <f t="shared" si="45"/>
        <v>0.4999999999999889</v>
      </c>
      <c r="F311" s="28">
        <f t="shared" ca="1" si="46"/>
        <v>0.20354300061717756</v>
      </c>
      <c r="G311" s="28">
        <f t="shared" ca="1" si="47"/>
        <v>3.5063803291547879</v>
      </c>
      <c r="H311" s="28">
        <f t="shared" ca="1" si="48"/>
        <v>3.5073789303196374</v>
      </c>
      <c r="I311" s="28">
        <f t="shared" ca="1" si="49"/>
        <v>3.5063803291547879</v>
      </c>
      <c r="J311" s="32">
        <v>3.51</v>
      </c>
      <c r="K311" s="32">
        <v>3.52</v>
      </c>
      <c r="L311" s="28">
        <f t="shared" ca="1" si="55"/>
        <v>0.45199227931544028</v>
      </c>
      <c r="M311" s="28">
        <f t="shared" ca="1" si="52"/>
        <v>3.5145199227931543</v>
      </c>
      <c r="N311" s="28">
        <f t="shared" ca="1" si="50"/>
        <v>8.1395936383663603E-3</v>
      </c>
      <c r="O311" s="28">
        <f t="shared" ca="1" si="51"/>
        <v>0</v>
      </c>
      <c r="P311" s="28">
        <v>0</v>
      </c>
    </row>
    <row r="312" spans="1:16" x14ac:dyDescent="0.25">
      <c r="A312" s="28">
        <v>308</v>
      </c>
      <c r="B312" s="32">
        <v>3.5</v>
      </c>
      <c r="C312" s="32">
        <v>3.51</v>
      </c>
      <c r="D312" s="32">
        <v>3.52</v>
      </c>
      <c r="E312" s="28">
        <f t="shared" si="45"/>
        <v>0.4999999999999889</v>
      </c>
      <c r="F312" s="28">
        <f t="shared" ca="1" si="46"/>
        <v>0.70457283571209439</v>
      </c>
      <c r="G312" s="28">
        <f t="shared" ca="1" si="47"/>
        <v>3.5118707441696979</v>
      </c>
      <c r="H312" s="28">
        <f t="shared" ca="1" si="48"/>
        <v>3.5123132950585063</v>
      </c>
      <c r="I312" s="28">
        <f t="shared" ca="1" si="49"/>
        <v>3.5123132950585063</v>
      </c>
      <c r="J312" s="32">
        <v>3.51</v>
      </c>
      <c r="K312" s="32">
        <v>3.52</v>
      </c>
      <c r="L312" s="28">
        <f t="shared" ca="1" si="55"/>
        <v>0.27751347443993368</v>
      </c>
      <c r="M312" s="28">
        <f t="shared" ca="1" si="52"/>
        <v>3.5127751347443992</v>
      </c>
      <c r="N312" s="28">
        <f t="shared" ca="1" si="50"/>
        <v>4.6183968589286195E-4</v>
      </c>
      <c r="O312" s="28">
        <f t="shared" ca="1" si="51"/>
        <v>0</v>
      </c>
      <c r="P312" s="28">
        <v>0</v>
      </c>
    </row>
    <row r="313" spans="1:16" x14ac:dyDescent="0.25">
      <c r="A313" s="28">
        <v>309</v>
      </c>
      <c r="B313" s="32">
        <v>3.5</v>
      </c>
      <c r="C313" s="32">
        <v>3.51</v>
      </c>
      <c r="D313" s="32">
        <v>3.52</v>
      </c>
      <c r="E313" s="28">
        <f t="shared" si="45"/>
        <v>0.4999999999999889</v>
      </c>
      <c r="F313" s="28">
        <f t="shared" ca="1" si="46"/>
        <v>0.6292274617214324</v>
      </c>
      <c r="G313" s="28">
        <f t="shared" ca="1" si="47"/>
        <v>3.5112180877311725</v>
      </c>
      <c r="H313" s="28">
        <f t="shared" ca="1" si="48"/>
        <v>3.5113886988407259</v>
      </c>
      <c r="I313" s="28">
        <f t="shared" ca="1" si="49"/>
        <v>3.5113886988407259</v>
      </c>
      <c r="J313" s="32">
        <v>3.51</v>
      </c>
      <c r="K313" s="32">
        <v>3.52</v>
      </c>
      <c r="L313" s="28">
        <f t="shared" ca="1" si="55"/>
        <v>0.58063716979133406</v>
      </c>
      <c r="M313" s="28">
        <f t="shared" ca="1" si="52"/>
        <v>3.5158063716979133</v>
      </c>
      <c r="N313" s="28">
        <f t="shared" ca="1" si="50"/>
        <v>4.4176728571874158E-3</v>
      </c>
      <c r="O313" s="28">
        <f t="shared" ca="1" si="51"/>
        <v>0</v>
      </c>
      <c r="P313" s="28">
        <v>0</v>
      </c>
    </row>
    <row r="314" spans="1:16" x14ac:dyDescent="0.25">
      <c r="A314" s="28">
        <v>310</v>
      </c>
      <c r="B314" s="32">
        <v>3.5</v>
      </c>
      <c r="C314" s="32">
        <v>3.51</v>
      </c>
      <c r="D314" s="32">
        <v>3.52</v>
      </c>
      <c r="E314" s="28">
        <f t="shared" si="45"/>
        <v>0.4999999999999889</v>
      </c>
      <c r="F314" s="28">
        <f t="shared" ca="1" si="46"/>
        <v>0.43420955946278217</v>
      </c>
      <c r="G314" s="28">
        <f t="shared" ca="1" si="47"/>
        <v>3.5093189007877839</v>
      </c>
      <c r="H314" s="28">
        <f t="shared" ca="1" si="48"/>
        <v>3.5093624209470646</v>
      </c>
      <c r="I314" s="28">
        <f t="shared" ca="1" si="49"/>
        <v>3.5093189007877839</v>
      </c>
      <c r="J314" s="32">
        <v>3.51</v>
      </c>
      <c r="K314" s="32">
        <v>3.52</v>
      </c>
      <c r="L314" s="28">
        <f t="shared" ca="1" si="55"/>
        <v>0.5492044319496735</v>
      </c>
      <c r="M314" s="28">
        <f t="shared" ca="1" si="52"/>
        <v>3.5154920443194966</v>
      </c>
      <c r="N314" s="28">
        <f t="shared" ca="1" si="50"/>
        <v>6.1731435317127215E-3</v>
      </c>
      <c r="O314" s="28">
        <f t="shared" ca="1" si="51"/>
        <v>0</v>
      </c>
      <c r="P314" s="28">
        <v>0</v>
      </c>
    </row>
    <row r="315" spans="1:16" x14ac:dyDescent="0.25">
      <c r="A315" s="28">
        <v>311</v>
      </c>
      <c r="B315" s="32">
        <v>3.5</v>
      </c>
      <c r="C315" s="32">
        <v>3.51</v>
      </c>
      <c r="D315" s="32">
        <v>3.52</v>
      </c>
      <c r="E315" s="28">
        <f t="shared" si="45"/>
        <v>0.4999999999999889</v>
      </c>
      <c r="F315" s="28">
        <f t="shared" ca="1" si="46"/>
        <v>0.43990706455408468</v>
      </c>
      <c r="G315" s="28">
        <f t="shared" ca="1" si="47"/>
        <v>3.5093798407721462</v>
      </c>
      <c r="H315" s="28">
        <f t="shared" ca="1" si="48"/>
        <v>3.5094161166347515</v>
      </c>
      <c r="I315" s="28">
        <f t="shared" ca="1" si="49"/>
        <v>3.5093798407721462</v>
      </c>
      <c r="J315" s="32">
        <v>3.51</v>
      </c>
      <c r="K315" s="32">
        <v>3.52</v>
      </c>
      <c r="L315" s="28">
        <f t="shared" ca="1" si="55"/>
        <v>0.78551395571170046</v>
      </c>
      <c r="M315" s="28">
        <f t="shared" ca="1" si="52"/>
        <v>3.5178551395571169</v>
      </c>
      <c r="N315" s="28">
        <f t="shared" ca="1" si="50"/>
        <v>8.475298784970775E-3</v>
      </c>
      <c r="O315" s="28">
        <f t="shared" ca="1" si="51"/>
        <v>0</v>
      </c>
      <c r="P315" s="28">
        <v>0</v>
      </c>
    </row>
    <row r="316" spans="1:16" x14ac:dyDescent="0.25">
      <c r="A316" s="28">
        <v>312</v>
      </c>
      <c r="B316" s="32">
        <v>3.5</v>
      </c>
      <c r="C316" s="32">
        <v>3.51</v>
      </c>
      <c r="D316" s="32">
        <v>3.52</v>
      </c>
      <c r="E316" s="28">
        <f t="shared" si="45"/>
        <v>0.4999999999999889</v>
      </c>
      <c r="F316" s="28">
        <f t="shared" ca="1" si="46"/>
        <v>0.45164085834615308</v>
      </c>
      <c r="G316" s="28">
        <f t="shared" ca="1" si="47"/>
        <v>3.5095041134078477</v>
      </c>
      <c r="H316" s="28">
        <f t="shared" ca="1" si="48"/>
        <v>3.5095275681749283</v>
      </c>
      <c r="I316" s="28">
        <f t="shared" ca="1" si="49"/>
        <v>3.5095041134078477</v>
      </c>
      <c r="J316" s="32">
        <v>3.51</v>
      </c>
      <c r="K316" s="32">
        <v>3.52</v>
      </c>
      <c r="L316" s="28">
        <f t="shared" ca="1" si="55"/>
        <v>0.85945574462183794</v>
      </c>
      <c r="M316" s="28">
        <f t="shared" ca="1" si="52"/>
        <v>3.5185945574462183</v>
      </c>
      <c r="N316" s="28">
        <f t="shared" ca="1" si="50"/>
        <v>9.0904440383705598E-3</v>
      </c>
      <c r="O316" s="28">
        <f t="shared" ca="1" si="51"/>
        <v>0</v>
      </c>
      <c r="P316" s="28">
        <v>0</v>
      </c>
    </row>
    <row r="317" spans="1:16" x14ac:dyDescent="0.25">
      <c r="A317" s="28">
        <v>313</v>
      </c>
      <c r="B317" s="32">
        <v>3.5</v>
      </c>
      <c r="C317" s="32">
        <v>3.51</v>
      </c>
      <c r="D317" s="32">
        <v>3.52</v>
      </c>
      <c r="E317" s="28">
        <f t="shared" si="45"/>
        <v>0.4999999999999889</v>
      </c>
      <c r="F317" s="28">
        <f t="shared" ca="1" si="46"/>
        <v>0.49948761591998503</v>
      </c>
      <c r="G317" s="28">
        <f t="shared" ca="1" si="47"/>
        <v>3.5099948748458396</v>
      </c>
      <c r="H317" s="28">
        <f t="shared" ca="1" si="48"/>
        <v>3.5099948774712146</v>
      </c>
      <c r="I317" s="28">
        <f t="shared" ca="1" si="49"/>
        <v>3.5099948748458396</v>
      </c>
      <c r="J317" s="32">
        <v>3.51</v>
      </c>
      <c r="K317" s="32">
        <v>3.52</v>
      </c>
      <c r="L317" s="28">
        <f t="shared" ca="1" si="55"/>
        <v>0.67533558036295616</v>
      </c>
      <c r="M317" s="28">
        <f t="shared" ca="1" si="52"/>
        <v>3.5167533558036297</v>
      </c>
      <c r="N317" s="28">
        <f t="shared" ca="1" si="50"/>
        <v>6.7584809577900806E-3</v>
      </c>
      <c r="O317" s="28">
        <f t="shared" ca="1" si="51"/>
        <v>0</v>
      </c>
      <c r="P317" s="28">
        <v>0</v>
      </c>
    </row>
    <row r="318" spans="1:16" x14ac:dyDescent="0.25">
      <c r="A318" s="28">
        <v>314</v>
      </c>
      <c r="B318" s="32">
        <v>3.5</v>
      </c>
      <c r="C318" s="32">
        <v>3.51</v>
      </c>
      <c r="D318" s="32">
        <v>3.52</v>
      </c>
      <c r="E318" s="28">
        <f t="shared" si="45"/>
        <v>0.4999999999999889</v>
      </c>
      <c r="F318" s="28">
        <f t="shared" ca="1" si="46"/>
        <v>0.75257425998058358</v>
      </c>
      <c r="G318" s="28">
        <f t="shared" ca="1" si="47"/>
        <v>3.5122684494536234</v>
      </c>
      <c r="H318" s="28">
        <f t="shared" ca="1" si="48"/>
        <v>3.5129654319248527</v>
      </c>
      <c r="I318" s="28">
        <f t="shared" ca="1" si="49"/>
        <v>3.5129654319248527</v>
      </c>
      <c r="J318" s="32">
        <v>3.51</v>
      </c>
      <c r="K318" s="32">
        <v>3.52</v>
      </c>
      <c r="L318" s="28">
        <f t="shared" ca="1" si="55"/>
        <v>0.14452912603394297</v>
      </c>
      <c r="M318" s="28">
        <f t="shared" ca="1" si="52"/>
        <v>3.5114452912603391</v>
      </c>
      <c r="N318" s="28">
        <f t="shared" ca="1" si="50"/>
        <v>-1.5201406645135584E-3</v>
      </c>
      <c r="O318" s="28">
        <f t="shared" ca="1" si="51"/>
        <v>-1.5201406645135584E-3</v>
      </c>
      <c r="P318" s="28">
        <v>0</v>
      </c>
    </row>
    <row r="319" spans="1:16" x14ac:dyDescent="0.25">
      <c r="A319" s="28">
        <v>315</v>
      </c>
      <c r="B319" s="32">
        <v>3.5</v>
      </c>
      <c r="C319" s="32">
        <v>3.51</v>
      </c>
      <c r="D319" s="32">
        <v>3.52</v>
      </c>
      <c r="E319" s="28">
        <f t="shared" si="45"/>
        <v>0.4999999999999889</v>
      </c>
      <c r="F319" s="28">
        <f t="shared" ca="1" si="46"/>
        <v>0.76551016165565877</v>
      </c>
      <c r="G319" s="28">
        <f t="shared" ca="1" si="47"/>
        <v>3.5123734406019964</v>
      </c>
      <c r="H319" s="28">
        <f t="shared" ca="1" si="48"/>
        <v>3.5131517909152197</v>
      </c>
      <c r="I319" s="28">
        <f t="shared" ca="1" si="49"/>
        <v>3.5131517909152197</v>
      </c>
      <c r="J319" s="32">
        <v>3.51</v>
      </c>
      <c r="K319" s="32">
        <v>3.52</v>
      </c>
      <c r="L319" s="28">
        <f t="shared" ca="1" si="55"/>
        <v>0.40740311488701497</v>
      </c>
      <c r="M319" s="28">
        <f t="shared" ca="1" si="52"/>
        <v>3.5140740311488701</v>
      </c>
      <c r="N319" s="28">
        <f t="shared" ca="1" si="50"/>
        <v>9.2224023365039542E-4</v>
      </c>
      <c r="O319" s="28">
        <f t="shared" ca="1" si="51"/>
        <v>0</v>
      </c>
      <c r="P319" s="28">
        <v>-3.8815642261225136E-4</v>
      </c>
    </row>
    <row r="320" spans="1:16" x14ac:dyDescent="0.25">
      <c r="A320" s="28">
        <v>316</v>
      </c>
      <c r="B320" s="32">
        <v>3.5</v>
      </c>
      <c r="C320" s="32">
        <v>3.51</v>
      </c>
      <c r="D320" s="32">
        <v>3.52</v>
      </c>
      <c r="E320" s="28">
        <f t="shared" si="45"/>
        <v>0.4999999999999889</v>
      </c>
      <c r="F320" s="28">
        <f t="shared" ca="1" si="46"/>
        <v>0.60802176593630808</v>
      </c>
      <c r="G320" s="28">
        <f t="shared" ca="1" si="47"/>
        <v>3.5110274363832787</v>
      </c>
      <c r="H320" s="28">
        <f t="shared" ca="1" si="48"/>
        <v>3.5111458683761341</v>
      </c>
      <c r="I320" s="28">
        <f t="shared" ca="1" si="49"/>
        <v>3.5111458683761341</v>
      </c>
      <c r="J320" s="32">
        <v>3.51</v>
      </c>
      <c r="K320" s="32">
        <v>3.52</v>
      </c>
      <c r="L320" s="28">
        <f t="shared" ca="1" si="55"/>
        <v>0.31356869786506525</v>
      </c>
      <c r="M320" s="28">
        <f t="shared" ca="1" si="52"/>
        <v>3.5131356869786505</v>
      </c>
      <c r="N320" s="28">
        <f t="shared" ca="1" si="50"/>
        <v>1.9898186025164577E-3</v>
      </c>
      <c r="O320" s="28">
        <f t="shared" ca="1" si="51"/>
        <v>0</v>
      </c>
      <c r="P320" s="28">
        <v>0</v>
      </c>
    </row>
    <row r="321" spans="1:16" x14ac:dyDescent="0.25">
      <c r="A321" s="28">
        <v>317</v>
      </c>
      <c r="B321" s="32">
        <v>3.5</v>
      </c>
      <c r="C321" s="32">
        <v>3.51</v>
      </c>
      <c r="D321" s="32">
        <v>3.52</v>
      </c>
      <c r="E321" s="28">
        <f t="shared" si="45"/>
        <v>0.4999999999999889</v>
      </c>
      <c r="F321" s="28">
        <f t="shared" ca="1" si="46"/>
        <v>0.68327654853263309</v>
      </c>
      <c r="G321" s="28">
        <f t="shared" ca="1" si="47"/>
        <v>3.5116899661978351</v>
      </c>
      <c r="H321" s="28">
        <f t="shared" ca="1" si="48"/>
        <v>3.5120410622383718</v>
      </c>
      <c r="I321" s="28">
        <f t="shared" ca="1" si="49"/>
        <v>3.5120410622383718</v>
      </c>
      <c r="J321" s="32">
        <v>3.51</v>
      </c>
      <c r="K321" s="32">
        <v>3.52</v>
      </c>
      <c r="L321" s="28">
        <f t="shared" ca="1" si="55"/>
        <v>0.96056892851825637</v>
      </c>
      <c r="M321" s="28">
        <f t="shared" ca="1" si="52"/>
        <v>3.5196056892851826</v>
      </c>
      <c r="N321" s="28">
        <f t="shared" ca="1" si="50"/>
        <v>7.5646270468108234E-3</v>
      </c>
      <c r="O321" s="28">
        <f t="shared" ca="1" si="51"/>
        <v>0</v>
      </c>
      <c r="P321" s="28">
        <v>0</v>
      </c>
    </row>
    <row r="322" spans="1:16" x14ac:dyDescent="0.25">
      <c r="A322" s="28">
        <v>318</v>
      </c>
      <c r="B322" s="32">
        <v>3.5</v>
      </c>
      <c r="C322" s="32">
        <v>3.51</v>
      </c>
      <c r="D322" s="32">
        <v>3.52</v>
      </c>
      <c r="E322" s="28">
        <f t="shared" si="45"/>
        <v>0.4999999999999889</v>
      </c>
      <c r="F322" s="28">
        <f t="shared" ca="1" si="46"/>
        <v>0.41869458836431406</v>
      </c>
      <c r="G322" s="28">
        <f t="shared" ca="1" si="47"/>
        <v>3.5091508970966165</v>
      </c>
      <c r="H322" s="28">
        <f t="shared" ca="1" si="48"/>
        <v>3.5092175567552091</v>
      </c>
      <c r="I322" s="28">
        <f t="shared" ca="1" si="49"/>
        <v>3.5091508970966165</v>
      </c>
      <c r="J322" s="32">
        <v>3.51</v>
      </c>
      <c r="K322" s="32">
        <v>3.52</v>
      </c>
      <c r="L322" s="28">
        <f t="shared" ca="1" si="55"/>
        <v>0.1184827609364949</v>
      </c>
      <c r="M322" s="28">
        <f t="shared" ca="1" si="52"/>
        <v>3.5111848276093647</v>
      </c>
      <c r="N322" s="28">
        <f t="shared" ca="1" si="50"/>
        <v>2.0339305127481389E-3</v>
      </c>
      <c r="O322" s="28">
        <f t="shared" ca="1" si="51"/>
        <v>0</v>
      </c>
      <c r="P322" s="28">
        <v>0</v>
      </c>
    </row>
    <row r="323" spans="1:16" x14ac:dyDescent="0.25">
      <c r="A323" s="28">
        <v>319</v>
      </c>
      <c r="B323" s="32">
        <v>3.5</v>
      </c>
      <c r="C323" s="32">
        <v>3.51</v>
      </c>
      <c r="D323" s="32">
        <v>3.52</v>
      </c>
      <c r="E323" s="28">
        <f t="shared" si="45"/>
        <v>0.4999999999999889</v>
      </c>
      <c r="F323" s="28">
        <f t="shared" ca="1" si="46"/>
        <v>0.74824260791141317</v>
      </c>
      <c r="G323" s="28">
        <f t="shared" ca="1" si="47"/>
        <v>3.5122330912521029</v>
      </c>
      <c r="H323" s="28">
        <f t="shared" ca="1" si="48"/>
        <v>3.5129041224349824</v>
      </c>
      <c r="I323" s="28">
        <f t="shared" ca="1" si="49"/>
        <v>3.5129041224349824</v>
      </c>
      <c r="J323" s="32">
        <v>3.51</v>
      </c>
      <c r="K323" s="32">
        <v>3.52</v>
      </c>
      <c r="L323" s="28">
        <f t="shared" ca="1" si="55"/>
        <v>0.23156816854560591</v>
      </c>
      <c r="M323" s="28">
        <f t="shared" ca="1" si="52"/>
        <v>3.5123156816854557</v>
      </c>
      <c r="N323" s="28">
        <f t="shared" ca="1" si="50"/>
        <v>-5.8844074952668635E-4</v>
      </c>
      <c r="O323" s="28">
        <f t="shared" ca="1" si="51"/>
        <v>-5.8844074952668635E-4</v>
      </c>
      <c r="P323" s="28">
        <v>0</v>
      </c>
    </row>
    <row r="324" spans="1:16" x14ac:dyDescent="0.25">
      <c r="A324" s="28">
        <v>320</v>
      </c>
      <c r="B324" s="32">
        <v>3.5</v>
      </c>
      <c r="C324" s="32">
        <v>3.51</v>
      </c>
      <c r="D324" s="32">
        <v>3.52</v>
      </c>
      <c r="E324" s="28">
        <f t="shared" si="45"/>
        <v>0.4999999999999889</v>
      </c>
      <c r="F324" s="28">
        <f t="shared" ca="1" si="46"/>
        <v>0.79544214835000748</v>
      </c>
      <c r="G324" s="28">
        <f t="shared" ca="1" si="47"/>
        <v>3.5126130261900146</v>
      </c>
      <c r="H324" s="28">
        <f t="shared" ca="1" si="48"/>
        <v>3.5136037846870201</v>
      </c>
      <c r="I324" s="28">
        <f t="shared" ca="1" si="49"/>
        <v>3.5136037846870201</v>
      </c>
      <c r="J324" s="32">
        <v>3.51</v>
      </c>
      <c r="K324" s="32">
        <v>3.52</v>
      </c>
      <c r="L324" s="28">
        <f t="shared" ca="1" si="55"/>
        <v>3.1931454873940002E-2</v>
      </c>
      <c r="M324" s="28">
        <f t="shared" ca="1" si="52"/>
        <v>3.510319314548739</v>
      </c>
      <c r="N324" s="28">
        <f t="shared" ca="1" si="50"/>
        <v>-3.2844701382810371E-3</v>
      </c>
      <c r="O324" s="28">
        <f t="shared" ca="1" si="51"/>
        <v>-3.2844701382810371E-3</v>
      </c>
      <c r="P324" s="28">
        <v>0</v>
      </c>
    </row>
    <row r="325" spans="1:16" x14ac:dyDescent="0.25">
      <c r="A325" s="28">
        <v>321</v>
      </c>
      <c r="B325" s="32">
        <v>3.5</v>
      </c>
      <c r="C325" s="32">
        <v>3.51</v>
      </c>
      <c r="D325" s="32">
        <v>3.52</v>
      </c>
      <c r="E325" s="28">
        <f t="shared" ref="E325:E388" si="56">+(C325-B325)/(D325-B325)</f>
        <v>0.4999999999999889</v>
      </c>
      <c r="F325" s="28">
        <f t="shared" ref="F325:F388" ca="1" si="57">RAND()</f>
        <v>7.4394948735432065E-2</v>
      </c>
      <c r="G325" s="28">
        <f t="shared" ref="G325:G388" ca="1" si="58">+(B325+SQRT((C325-B325)*(D325-B325)*F325))</f>
        <v>3.5038573293542408</v>
      </c>
      <c r="H325" s="28">
        <f t="shared" ref="H325:H388" ca="1" si="59">+(D325-SQRT((D325-C325)*(D325-B325)*(1-F325)))</f>
        <v>3.5063940817930974</v>
      </c>
      <c r="I325" s="28">
        <f t="shared" ref="I325:I388" ca="1" si="60">IF(F325&gt;E325,H325,G325)</f>
        <v>3.5038573293542408</v>
      </c>
      <c r="J325" s="32">
        <v>3.51</v>
      </c>
      <c r="K325" s="32">
        <v>3.52</v>
      </c>
      <c r="L325" s="28">
        <f t="shared" ref="L325:L344" ca="1" si="61">RAND()</f>
        <v>0.44055457547611543</v>
      </c>
      <c r="M325" s="28">
        <f t="shared" ca="1" si="52"/>
        <v>3.5144055457547609</v>
      </c>
      <c r="N325" s="28">
        <f t="shared" ref="N325:N388" ca="1" si="62">+M325-I325</f>
        <v>1.0548216400520172E-2</v>
      </c>
      <c r="O325" s="28">
        <f t="shared" ref="O325:O388" ca="1" si="63">IF(N325&lt;0,N325,0)</f>
        <v>0</v>
      </c>
      <c r="P325" s="28">
        <v>0</v>
      </c>
    </row>
    <row r="326" spans="1:16" x14ac:dyDescent="0.25">
      <c r="A326" s="28">
        <v>322</v>
      </c>
      <c r="B326" s="32">
        <v>3.5</v>
      </c>
      <c r="C326" s="32">
        <v>3.51</v>
      </c>
      <c r="D326" s="32">
        <v>3.52</v>
      </c>
      <c r="E326" s="28">
        <f t="shared" si="56"/>
        <v>0.4999999999999889</v>
      </c>
      <c r="F326" s="28">
        <f t="shared" ca="1" si="57"/>
        <v>2.3813143329289299E-2</v>
      </c>
      <c r="G326" s="28">
        <f t="shared" ca="1" si="58"/>
        <v>3.5021823447632898</v>
      </c>
      <c r="H326" s="28">
        <f t="shared" ca="1" si="59"/>
        <v>3.5060272632840181</v>
      </c>
      <c r="I326" s="28">
        <f t="shared" ca="1" si="60"/>
        <v>3.5021823447632898</v>
      </c>
      <c r="J326" s="32">
        <v>3.51</v>
      </c>
      <c r="K326" s="32">
        <v>3.52</v>
      </c>
      <c r="L326" s="28">
        <f t="shared" ca="1" si="61"/>
        <v>0.14350605494163537</v>
      </c>
      <c r="M326" s="28">
        <f t="shared" ref="M326:M389" ca="1" si="64">J326+((K326-J326)*L326)</f>
        <v>3.5114350605494162</v>
      </c>
      <c r="N326" s="28">
        <f t="shared" ca="1" si="62"/>
        <v>9.2527157861264087E-3</v>
      </c>
      <c r="O326" s="28">
        <f t="shared" ca="1" si="63"/>
        <v>0</v>
      </c>
      <c r="P326" s="28">
        <v>0</v>
      </c>
    </row>
    <row r="327" spans="1:16" x14ac:dyDescent="0.25">
      <c r="A327" s="28">
        <v>323</v>
      </c>
      <c r="B327" s="32">
        <v>3.5</v>
      </c>
      <c r="C327" s="32">
        <v>3.51</v>
      </c>
      <c r="D327" s="32">
        <v>3.52</v>
      </c>
      <c r="E327" s="28">
        <f t="shared" si="56"/>
        <v>0.4999999999999889</v>
      </c>
      <c r="F327" s="28">
        <f t="shared" ca="1" si="57"/>
        <v>0.82627012080040041</v>
      </c>
      <c r="G327" s="28">
        <f t="shared" ca="1" si="58"/>
        <v>3.5128551166529158</v>
      </c>
      <c r="H327" s="28">
        <f t="shared" ca="1" si="59"/>
        <v>3.5141054282734094</v>
      </c>
      <c r="I327" s="28">
        <f t="shared" ca="1" si="60"/>
        <v>3.5141054282734094</v>
      </c>
      <c r="J327" s="32">
        <v>3.51</v>
      </c>
      <c r="K327" s="32">
        <v>3.52</v>
      </c>
      <c r="L327" s="28">
        <f t="shared" ca="1" si="61"/>
        <v>0.18356955514504425</v>
      </c>
      <c r="M327" s="28">
        <f t="shared" ca="1" si="64"/>
        <v>3.5118356955514503</v>
      </c>
      <c r="N327" s="28">
        <f t="shared" ca="1" si="62"/>
        <v>-2.2697327219591834E-3</v>
      </c>
      <c r="O327" s="28">
        <f t="shared" ca="1" si="63"/>
        <v>-2.2697327219591834E-3</v>
      </c>
      <c r="P327" s="28">
        <v>0</v>
      </c>
    </row>
    <row r="328" spans="1:16" x14ac:dyDescent="0.25">
      <c r="A328" s="28">
        <v>324</v>
      </c>
      <c r="B328" s="32">
        <v>3.5</v>
      </c>
      <c r="C328" s="32">
        <v>3.51</v>
      </c>
      <c r="D328" s="32">
        <v>3.52</v>
      </c>
      <c r="E328" s="28">
        <f t="shared" si="56"/>
        <v>0.4999999999999889</v>
      </c>
      <c r="F328" s="28">
        <f t="shared" ca="1" si="57"/>
        <v>0.7226974347531151</v>
      </c>
      <c r="G328" s="28">
        <f t="shared" ca="1" si="58"/>
        <v>3.5120224576086017</v>
      </c>
      <c r="H328" s="28">
        <f t="shared" ca="1" si="59"/>
        <v>3.5125528184492802</v>
      </c>
      <c r="I328" s="28">
        <f t="shared" ca="1" si="60"/>
        <v>3.5125528184492802</v>
      </c>
      <c r="J328" s="32">
        <v>3.51</v>
      </c>
      <c r="K328" s="32">
        <v>3.52</v>
      </c>
      <c r="L328" s="28">
        <f t="shared" ca="1" si="61"/>
        <v>0.95578446079981727</v>
      </c>
      <c r="M328" s="28">
        <f t="shared" ca="1" si="64"/>
        <v>3.519557844607998</v>
      </c>
      <c r="N328" s="28">
        <f t="shared" ca="1" si="62"/>
        <v>7.0050261587177864E-3</v>
      </c>
      <c r="O328" s="28">
        <f t="shared" ca="1" si="63"/>
        <v>0</v>
      </c>
      <c r="P328" s="28">
        <v>0</v>
      </c>
    </row>
    <row r="329" spans="1:16" x14ac:dyDescent="0.25">
      <c r="A329" s="28">
        <v>325</v>
      </c>
      <c r="B329" s="32">
        <v>3.5</v>
      </c>
      <c r="C329" s="32">
        <v>3.51</v>
      </c>
      <c r="D329" s="32">
        <v>3.52</v>
      </c>
      <c r="E329" s="28">
        <f t="shared" si="56"/>
        <v>0.4999999999999889</v>
      </c>
      <c r="F329" s="28">
        <f t="shared" ca="1" si="57"/>
        <v>0.48688113030033242</v>
      </c>
      <c r="G329" s="28">
        <f t="shared" ca="1" si="58"/>
        <v>3.5098679393016003</v>
      </c>
      <c r="H329" s="28">
        <f t="shared" ca="1" si="59"/>
        <v>3.5098696607194064</v>
      </c>
      <c r="I329" s="28">
        <f t="shared" ca="1" si="60"/>
        <v>3.5098679393016003</v>
      </c>
      <c r="J329" s="32">
        <v>3.51</v>
      </c>
      <c r="K329" s="32">
        <v>3.52</v>
      </c>
      <c r="L329" s="28">
        <f t="shared" ca="1" si="61"/>
        <v>0.89676766460016255</v>
      </c>
      <c r="M329" s="28">
        <f t="shared" ca="1" si="64"/>
        <v>3.5189676766460014</v>
      </c>
      <c r="N329" s="28">
        <f t="shared" ca="1" si="62"/>
        <v>9.0997373444010599E-3</v>
      </c>
      <c r="O329" s="28">
        <f t="shared" ca="1" si="63"/>
        <v>0</v>
      </c>
      <c r="P329" s="28">
        <v>0</v>
      </c>
    </row>
    <row r="330" spans="1:16" x14ac:dyDescent="0.25">
      <c r="A330" s="28">
        <v>326</v>
      </c>
      <c r="B330" s="32">
        <v>3.5</v>
      </c>
      <c r="C330" s="32">
        <v>3.51</v>
      </c>
      <c r="D330" s="32">
        <v>3.52</v>
      </c>
      <c r="E330" s="28">
        <f t="shared" si="56"/>
        <v>0.4999999999999889</v>
      </c>
      <c r="F330" s="28">
        <f t="shared" ca="1" si="57"/>
        <v>0.3724392416544976</v>
      </c>
      <c r="G330" s="28">
        <f t="shared" ca="1" si="58"/>
        <v>3.5086306342948186</v>
      </c>
      <c r="H330" s="28">
        <f t="shared" ca="1" si="59"/>
        <v>3.5087967794063895</v>
      </c>
      <c r="I330" s="28">
        <f t="shared" ca="1" si="60"/>
        <v>3.5086306342948186</v>
      </c>
      <c r="J330" s="32">
        <v>3.51</v>
      </c>
      <c r="K330" s="32">
        <v>3.52</v>
      </c>
      <c r="L330" s="28">
        <f t="shared" ca="1" si="61"/>
        <v>0.87957457047159238</v>
      </c>
      <c r="M330" s="28">
        <f t="shared" ca="1" si="64"/>
        <v>3.5187957457047161</v>
      </c>
      <c r="N330" s="28">
        <f t="shared" ca="1" si="62"/>
        <v>1.0165111409897509E-2</v>
      </c>
      <c r="O330" s="28">
        <f t="shared" ca="1" si="63"/>
        <v>0</v>
      </c>
      <c r="P330" s="28">
        <v>0</v>
      </c>
    </row>
    <row r="331" spans="1:16" x14ac:dyDescent="0.25">
      <c r="A331" s="28">
        <v>327</v>
      </c>
      <c r="B331" s="32">
        <v>3.5</v>
      </c>
      <c r="C331" s="32">
        <v>3.51</v>
      </c>
      <c r="D331" s="32">
        <v>3.52</v>
      </c>
      <c r="E331" s="28">
        <f t="shared" si="56"/>
        <v>0.4999999999999889</v>
      </c>
      <c r="F331" s="28">
        <f t="shared" ca="1" si="57"/>
        <v>0.26228485263745782</v>
      </c>
      <c r="G331" s="28">
        <f t="shared" ca="1" si="58"/>
        <v>3.5072427184487243</v>
      </c>
      <c r="H331" s="28">
        <f t="shared" ca="1" si="59"/>
        <v>3.5078532708323387</v>
      </c>
      <c r="I331" s="28">
        <f t="shared" ca="1" si="60"/>
        <v>3.5072427184487243</v>
      </c>
      <c r="J331" s="32">
        <v>3.51</v>
      </c>
      <c r="K331" s="32">
        <v>3.52</v>
      </c>
      <c r="L331" s="28">
        <f t="shared" ca="1" si="61"/>
        <v>0.7738512918793039</v>
      </c>
      <c r="M331" s="28">
        <f t="shared" ca="1" si="64"/>
        <v>3.5177385129187928</v>
      </c>
      <c r="N331" s="28">
        <f t="shared" ca="1" si="62"/>
        <v>1.0495794470068542E-2</v>
      </c>
      <c r="O331" s="28">
        <f t="shared" ca="1" si="63"/>
        <v>0</v>
      </c>
      <c r="P331" s="28">
        <v>-1.3572821312646255E-4</v>
      </c>
    </row>
    <row r="332" spans="1:16" x14ac:dyDescent="0.25">
      <c r="A332" s="28">
        <v>328</v>
      </c>
      <c r="B332" s="32">
        <v>3.5</v>
      </c>
      <c r="C332" s="32">
        <v>3.51</v>
      </c>
      <c r="D332" s="32">
        <v>3.52</v>
      </c>
      <c r="E332" s="28">
        <f t="shared" si="56"/>
        <v>0.4999999999999889</v>
      </c>
      <c r="F332" s="28">
        <f t="shared" ca="1" si="57"/>
        <v>0.86332779422489225</v>
      </c>
      <c r="G332" s="28">
        <f t="shared" ca="1" si="58"/>
        <v>3.5131402267425251</v>
      </c>
      <c r="H332" s="28">
        <f t="shared" ca="1" si="59"/>
        <v>3.5147717650057575</v>
      </c>
      <c r="I332" s="28">
        <f t="shared" ca="1" si="60"/>
        <v>3.5147717650057575</v>
      </c>
      <c r="J332" s="32">
        <v>3.51</v>
      </c>
      <c r="K332" s="32">
        <v>3.52</v>
      </c>
      <c r="L332" s="28">
        <f t="shared" ca="1" si="61"/>
        <v>0.31219171645623167</v>
      </c>
      <c r="M332" s="28">
        <f t="shared" ca="1" si="64"/>
        <v>3.513121917164562</v>
      </c>
      <c r="N332" s="28">
        <f t="shared" ca="1" si="62"/>
        <v>-1.6498478411954842E-3</v>
      </c>
      <c r="O332" s="28">
        <f t="shared" ca="1" si="63"/>
        <v>-1.6498478411954842E-3</v>
      </c>
      <c r="P332" s="28">
        <v>0</v>
      </c>
    </row>
    <row r="333" spans="1:16" x14ac:dyDescent="0.25">
      <c r="A333" s="28">
        <v>329</v>
      </c>
      <c r="B333" s="32">
        <v>3.5</v>
      </c>
      <c r="C333" s="32">
        <v>3.51</v>
      </c>
      <c r="D333" s="32">
        <v>3.52</v>
      </c>
      <c r="E333" s="28">
        <f t="shared" si="56"/>
        <v>0.4999999999999889</v>
      </c>
      <c r="F333" s="28">
        <f t="shared" ca="1" si="57"/>
        <v>0.6242840100721565</v>
      </c>
      <c r="G333" s="28">
        <f t="shared" ca="1" si="58"/>
        <v>3.5111739340437658</v>
      </c>
      <c r="H333" s="28">
        <f t="shared" ca="1" si="59"/>
        <v>3.5113314823651578</v>
      </c>
      <c r="I333" s="28">
        <f t="shared" ca="1" si="60"/>
        <v>3.5113314823651578</v>
      </c>
      <c r="J333" s="32">
        <v>3.51</v>
      </c>
      <c r="K333" s="32">
        <v>3.52</v>
      </c>
      <c r="L333" s="28">
        <f t="shared" ca="1" si="61"/>
        <v>0.23635784084156131</v>
      </c>
      <c r="M333" s="28">
        <f t="shared" ca="1" si="64"/>
        <v>3.5123635784084155</v>
      </c>
      <c r="N333" s="28">
        <f t="shared" ca="1" si="62"/>
        <v>1.0320960432577131E-3</v>
      </c>
      <c r="O333" s="28">
        <f t="shared" ca="1" si="63"/>
        <v>0</v>
      </c>
      <c r="P333" s="28">
        <v>0</v>
      </c>
    </row>
    <row r="334" spans="1:16" x14ac:dyDescent="0.25">
      <c r="A334" s="28">
        <v>330</v>
      </c>
      <c r="B334" s="32">
        <v>3.5</v>
      </c>
      <c r="C334" s="32">
        <v>3.51</v>
      </c>
      <c r="D334" s="32">
        <v>3.52</v>
      </c>
      <c r="E334" s="28">
        <f t="shared" si="56"/>
        <v>0.4999999999999889</v>
      </c>
      <c r="F334" s="28">
        <f t="shared" ca="1" si="57"/>
        <v>0.82274242244339491</v>
      </c>
      <c r="G334" s="28">
        <f t="shared" ca="1" si="58"/>
        <v>3.5128276453212846</v>
      </c>
      <c r="H334" s="28">
        <f t="shared" ca="1" si="59"/>
        <v>3.5140458824741763</v>
      </c>
      <c r="I334" s="28">
        <f t="shared" ca="1" si="60"/>
        <v>3.5140458824741763</v>
      </c>
      <c r="J334" s="32">
        <v>3.51</v>
      </c>
      <c r="K334" s="32">
        <v>3.52</v>
      </c>
      <c r="L334" s="28">
        <f t="shared" ca="1" si="61"/>
        <v>0.95815338266465</v>
      </c>
      <c r="M334" s="28">
        <f t="shared" ca="1" si="64"/>
        <v>3.5195815338266465</v>
      </c>
      <c r="N334" s="28">
        <f t="shared" ca="1" si="62"/>
        <v>5.53565135247025E-3</v>
      </c>
      <c r="O334" s="28">
        <f t="shared" ca="1" si="63"/>
        <v>0</v>
      </c>
      <c r="P334" s="28">
        <v>0</v>
      </c>
    </row>
    <row r="335" spans="1:16" x14ac:dyDescent="0.25">
      <c r="A335" s="28">
        <v>331</v>
      </c>
      <c r="B335" s="32">
        <v>3.5</v>
      </c>
      <c r="C335" s="32">
        <v>3.51</v>
      </c>
      <c r="D335" s="32">
        <v>3.52</v>
      </c>
      <c r="E335" s="28">
        <f t="shared" si="56"/>
        <v>0.4999999999999889</v>
      </c>
      <c r="F335" s="28">
        <f t="shared" ca="1" si="57"/>
        <v>0.18211598633783865</v>
      </c>
      <c r="G335" s="28">
        <f t="shared" ca="1" si="58"/>
        <v>3.5060351634002376</v>
      </c>
      <c r="H335" s="28">
        <f t="shared" ca="1" si="59"/>
        <v>3.5072102852755647</v>
      </c>
      <c r="I335" s="28">
        <f t="shared" ca="1" si="60"/>
        <v>3.5060351634002376</v>
      </c>
      <c r="J335" s="32">
        <v>3.51</v>
      </c>
      <c r="K335" s="32">
        <v>3.52</v>
      </c>
      <c r="L335" s="28">
        <f t="shared" ca="1" si="61"/>
        <v>0.24009567280320976</v>
      </c>
      <c r="M335" s="28">
        <f t="shared" ca="1" si="64"/>
        <v>3.5124009567280319</v>
      </c>
      <c r="N335" s="28">
        <f t="shared" ca="1" si="62"/>
        <v>6.3657933277943002E-3</v>
      </c>
      <c r="O335" s="28">
        <f t="shared" ca="1" si="63"/>
        <v>0</v>
      </c>
      <c r="P335" s="28">
        <v>0</v>
      </c>
    </row>
    <row r="336" spans="1:16" x14ac:dyDescent="0.25">
      <c r="A336" s="28">
        <v>332</v>
      </c>
      <c r="B336" s="32">
        <v>3.5</v>
      </c>
      <c r="C336" s="32">
        <v>3.51</v>
      </c>
      <c r="D336" s="32">
        <v>3.52</v>
      </c>
      <c r="E336" s="28">
        <f t="shared" si="56"/>
        <v>0.4999999999999889</v>
      </c>
      <c r="F336" s="28">
        <f t="shared" ca="1" si="57"/>
        <v>0.13177738595578126</v>
      </c>
      <c r="G336" s="28">
        <f t="shared" ca="1" si="58"/>
        <v>3.505133758583256</v>
      </c>
      <c r="H336" s="28">
        <f t="shared" ca="1" si="59"/>
        <v>3.5068225752588433</v>
      </c>
      <c r="I336" s="28">
        <f t="shared" ca="1" si="60"/>
        <v>3.505133758583256</v>
      </c>
      <c r="J336" s="32">
        <v>3.51</v>
      </c>
      <c r="K336" s="32">
        <v>3.52</v>
      </c>
      <c r="L336" s="28">
        <f t="shared" ca="1" si="61"/>
        <v>0.31676406371553478</v>
      </c>
      <c r="M336" s="28">
        <f t="shared" ca="1" si="64"/>
        <v>3.513167640637155</v>
      </c>
      <c r="N336" s="28">
        <f t="shared" ca="1" si="62"/>
        <v>8.0338820538989886E-3</v>
      </c>
      <c r="O336" s="28">
        <f t="shared" ca="1" si="63"/>
        <v>0</v>
      </c>
      <c r="P336" s="28">
        <v>0</v>
      </c>
    </row>
    <row r="337" spans="1:16" x14ac:dyDescent="0.25">
      <c r="A337" s="28">
        <v>333</v>
      </c>
      <c r="B337" s="32">
        <v>3.5</v>
      </c>
      <c r="C337" s="32">
        <v>3.51</v>
      </c>
      <c r="D337" s="32">
        <v>3.52</v>
      </c>
      <c r="E337" s="28">
        <f t="shared" si="56"/>
        <v>0.4999999999999889</v>
      </c>
      <c r="F337" s="28">
        <f t="shared" ca="1" si="57"/>
        <v>0.77060100412385024</v>
      </c>
      <c r="G337" s="28">
        <f t="shared" ca="1" si="58"/>
        <v>3.5124145157305779</v>
      </c>
      <c r="H337" s="28">
        <f t="shared" ca="1" si="59"/>
        <v>3.5132265371356128</v>
      </c>
      <c r="I337" s="28">
        <f t="shared" ca="1" si="60"/>
        <v>3.5132265371356128</v>
      </c>
      <c r="J337" s="32">
        <v>3.51</v>
      </c>
      <c r="K337" s="32">
        <v>3.52</v>
      </c>
      <c r="L337" s="28">
        <f t="shared" ca="1" si="61"/>
        <v>0.88807012271907892</v>
      </c>
      <c r="M337" s="28">
        <f t="shared" ca="1" si="64"/>
        <v>3.5188807012271908</v>
      </c>
      <c r="N337" s="28">
        <f t="shared" ca="1" si="62"/>
        <v>5.654164091577929E-3</v>
      </c>
      <c r="O337" s="28">
        <f t="shared" ca="1" si="63"/>
        <v>0</v>
      </c>
      <c r="P337" s="28">
        <v>-3.5039198072501776E-3</v>
      </c>
    </row>
    <row r="338" spans="1:16" x14ac:dyDescent="0.25">
      <c r="A338" s="28">
        <v>334</v>
      </c>
      <c r="B338" s="32">
        <v>3.5</v>
      </c>
      <c r="C338" s="32">
        <v>3.51</v>
      </c>
      <c r="D338" s="32">
        <v>3.52</v>
      </c>
      <c r="E338" s="28">
        <f t="shared" si="56"/>
        <v>0.4999999999999889</v>
      </c>
      <c r="F338" s="28">
        <f t="shared" ca="1" si="57"/>
        <v>0.39445635486830044</v>
      </c>
      <c r="G338" s="28">
        <f t="shared" ca="1" si="58"/>
        <v>3.50888207582571</v>
      </c>
      <c r="H338" s="28">
        <f t="shared" ca="1" si="59"/>
        <v>3.508995058881287</v>
      </c>
      <c r="I338" s="28">
        <f t="shared" ca="1" si="60"/>
        <v>3.50888207582571</v>
      </c>
      <c r="J338" s="32">
        <v>3.51</v>
      </c>
      <c r="K338" s="32">
        <v>3.52</v>
      </c>
      <c r="L338" s="28">
        <f t="shared" ca="1" si="61"/>
        <v>0.88520155182450266</v>
      </c>
      <c r="M338" s="28">
        <f t="shared" ca="1" si="64"/>
        <v>3.5188520155182452</v>
      </c>
      <c r="N338" s="28">
        <f t="shared" ca="1" si="62"/>
        <v>9.9699396925352346E-3</v>
      </c>
      <c r="O338" s="28">
        <f t="shared" ca="1" si="63"/>
        <v>0</v>
      </c>
      <c r="P338" s="28">
        <v>0</v>
      </c>
    </row>
    <row r="339" spans="1:16" x14ac:dyDescent="0.25">
      <c r="A339" s="28">
        <v>335</v>
      </c>
      <c r="B339" s="32">
        <v>3.5</v>
      </c>
      <c r="C339" s="32">
        <v>3.51</v>
      </c>
      <c r="D339" s="32">
        <v>3.52</v>
      </c>
      <c r="E339" s="28">
        <f t="shared" si="56"/>
        <v>0.4999999999999889</v>
      </c>
      <c r="F339" s="28">
        <f t="shared" ca="1" si="57"/>
        <v>0.45707924541605793</v>
      </c>
      <c r="G339" s="28">
        <f t="shared" ca="1" si="58"/>
        <v>3.5095611635841673</v>
      </c>
      <c r="H339" s="28">
        <f t="shared" ca="1" si="59"/>
        <v>3.5095796280816476</v>
      </c>
      <c r="I339" s="28">
        <f t="shared" ca="1" si="60"/>
        <v>3.5095611635841673</v>
      </c>
      <c r="J339" s="32">
        <v>3.51</v>
      </c>
      <c r="K339" s="32">
        <v>3.52</v>
      </c>
      <c r="L339" s="28">
        <f t="shared" ca="1" si="61"/>
        <v>0.79793363535097839</v>
      </c>
      <c r="M339" s="28">
        <f t="shared" ca="1" si="64"/>
        <v>3.5179793363535099</v>
      </c>
      <c r="N339" s="28">
        <f t="shared" ca="1" si="62"/>
        <v>8.4181727693426467E-3</v>
      </c>
      <c r="O339" s="28">
        <f t="shared" ca="1" si="63"/>
        <v>0</v>
      </c>
      <c r="P339" s="28">
        <v>0</v>
      </c>
    </row>
    <row r="340" spans="1:16" x14ac:dyDescent="0.25">
      <c r="A340" s="28">
        <v>336</v>
      </c>
      <c r="B340" s="32">
        <v>3.5</v>
      </c>
      <c r="C340" s="32">
        <v>3.51</v>
      </c>
      <c r="D340" s="32">
        <v>3.52</v>
      </c>
      <c r="E340" s="28">
        <f t="shared" si="56"/>
        <v>0.4999999999999889</v>
      </c>
      <c r="F340" s="28">
        <f t="shared" ca="1" si="57"/>
        <v>0.30426431462858117</v>
      </c>
      <c r="G340" s="28">
        <f t="shared" ca="1" si="58"/>
        <v>3.5078008245029428</v>
      </c>
      <c r="H340" s="28">
        <f t="shared" ca="1" si="59"/>
        <v>3.5082039355260202</v>
      </c>
      <c r="I340" s="28">
        <f t="shared" ca="1" si="60"/>
        <v>3.5078008245029428</v>
      </c>
      <c r="J340" s="32">
        <v>3.51</v>
      </c>
      <c r="K340" s="32">
        <v>3.52</v>
      </c>
      <c r="L340" s="28">
        <f t="shared" ca="1" si="61"/>
        <v>0.69634800215908055</v>
      </c>
      <c r="M340" s="28">
        <f t="shared" ca="1" si="64"/>
        <v>3.5169634800215905</v>
      </c>
      <c r="N340" s="28">
        <f t="shared" ca="1" si="62"/>
        <v>9.1626555186476999E-3</v>
      </c>
      <c r="O340" s="28">
        <f t="shared" ca="1" si="63"/>
        <v>0</v>
      </c>
      <c r="P340" s="28">
        <v>0</v>
      </c>
    </row>
    <row r="341" spans="1:16" x14ac:dyDescent="0.25">
      <c r="A341" s="28">
        <v>337</v>
      </c>
      <c r="B341" s="32">
        <v>3.5</v>
      </c>
      <c r="C341" s="32">
        <v>3.51</v>
      </c>
      <c r="D341" s="32">
        <v>3.52</v>
      </c>
      <c r="E341" s="28">
        <f t="shared" si="56"/>
        <v>0.4999999999999889</v>
      </c>
      <c r="F341" s="28">
        <f t="shared" ca="1" si="57"/>
        <v>0.58116547951295983</v>
      </c>
      <c r="G341" s="28">
        <f t="shared" ca="1" si="58"/>
        <v>3.5107811453891777</v>
      </c>
      <c r="H341" s="28">
        <f t="shared" ca="1" si="59"/>
        <v>3.5108475738682352</v>
      </c>
      <c r="I341" s="28">
        <f t="shared" ca="1" si="60"/>
        <v>3.5108475738682352</v>
      </c>
      <c r="J341" s="32">
        <v>3.51</v>
      </c>
      <c r="K341" s="32">
        <v>3.52</v>
      </c>
      <c r="L341" s="28">
        <f t="shared" ca="1" si="61"/>
        <v>0.17675837916856652</v>
      </c>
      <c r="M341" s="28">
        <f t="shared" ca="1" si="64"/>
        <v>3.5117675837916855</v>
      </c>
      <c r="N341" s="28">
        <f t="shared" ca="1" si="62"/>
        <v>9.2000992345031563E-4</v>
      </c>
      <c r="O341" s="28">
        <f t="shared" ca="1" si="63"/>
        <v>0</v>
      </c>
      <c r="P341" s="28">
        <v>0</v>
      </c>
    </row>
    <row r="342" spans="1:16" x14ac:dyDescent="0.25">
      <c r="A342" s="28">
        <v>338</v>
      </c>
      <c r="B342" s="32">
        <v>3.5</v>
      </c>
      <c r="C342" s="32">
        <v>3.51</v>
      </c>
      <c r="D342" s="32">
        <v>3.52</v>
      </c>
      <c r="E342" s="28">
        <f t="shared" si="56"/>
        <v>0.4999999999999889</v>
      </c>
      <c r="F342" s="28">
        <f t="shared" ca="1" si="57"/>
        <v>0.53227604987146782</v>
      </c>
      <c r="G342" s="28">
        <f t="shared" ca="1" si="58"/>
        <v>3.5103177134082264</v>
      </c>
      <c r="H342" s="28">
        <f t="shared" ca="1" si="59"/>
        <v>3.5103281444373011</v>
      </c>
      <c r="I342" s="28">
        <f t="shared" ca="1" si="60"/>
        <v>3.5103281444373011</v>
      </c>
      <c r="J342" s="32">
        <v>3.51</v>
      </c>
      <c r="K342" s="32">
        <v>3.52</v>
      </c>
      <c r="L342" s="28">
        <f t="shared" ca="1" si="61"/>
        <v>0.49132004761376291</v>
      </c>
      <c r="M342" s="28">
        <f t="shared" ca="1" si="64"/>
        <v>3.5149132004761374</v>
      </c>
      <c r="N342" s="28">
        <f t="shared" ca="1" si="62"/>
        <v>4.5850560388362993E-3</v>
      </c>
      <c r="O342" s="28">
        <f t="shared" ca="1" si="63"/>
        <v>0</v>
      </c>
      <c r="P342" s="28">
        <v>0</v>
      </c>
    </row>
    <row r="343" spans="1:16" x14ac:dyDescent="0.25">
      <c r="A343" s="28">
        <v>339</v>
      </c>
      <c r="B343" s="32">
        <v>3.5</v>
      </c>
      <c r="C343" s="32">
        <v>3.51</v>
      </c>
      <c r="D343" s="32">
        <v>3.52</v>
      </c>
      <c r="E343" s="28">
        <f t="shared" si="56"/>
        <v>0.4999999999999889</v>
      </c>
      <c r="F343" s="28">
        <f t="shared" ca="1" si="57"/>
        <v>0.99635966255388186</v>
      </c>
      <c r="G343" s="28">
        <f t="shared" ca="1" si="58"/>
        <v>3.514116371081506</v>
      </c>
      <c r="H343" s="28">
        <f t="shared" ca="1" si="59"/>
        <v>3.5191467312913134</v>
      </c>
      <c r="I343" s="28">
        <f t="shared" ca="1" si="60"/>
        <v>3.5191467312913134</v>
      </c>
      <c r="J343" s="32">
        <v>3.51</v>
      </c>
      <c r="K343" s="32">
        <v>3.52</v>
      </c>
      <c r="L343" s="28">
        <f t="shared" ca="1" si="61"/>
        <v>0.46255361017978225</v>
      </c>
      <c r="M343" s="28">
        <f t="shared" ca="1" si="64"/>
        <v>3.5146255361017977</v>
      </c>
      <c r="N343" s="28">
        <f t="shared" ca="1" si="62"/>
        <v>-4.5211951895156588E-3</v>
      </c>
      <c r="O343" s="28">
        <f t="shared" ca="1" si="63"/>
        <v>-4.5211951895156588E-3</v>
      </c>
      <c r="P343" s="28">
        <v>0</v>
      </c>
    </row>
    <row r="344" spans="1:16" x14ac:dyDescent="0.25">
      <c r="A344" s="28">
        <v>340</v>
      </c>
      <c r="B344" s="32">
        <v>3.5</v>
      </c>
      <c r="C344" s="32">
        <v>3.51</v>
      </c>
      <c r="D344" s="32">
        <v>3.52</v>
      </c>
      <c r="E344" s="28">
        <f t="shared" si="56"/>
        <v>0.4999999999999889</v>
      </c>
      <c r="F344" s="28">
        <f t="shared" ca="1" si="57"/>
        <v>0.96950163102557563</v>
      </c>
      <c r="G344" s="28">
        <f t="shared" ca="1" si="58"/>
        <v>3.513924809736765</v>
      </c>
      <c r="H344" s="28">
        <f t="shared" ca="1" si="59"/>
        <v>3.5175302482321325</v>
      </c>
      <c r="I344" s="28">
        <f t="shared" ca="1" si="60"/>
        <v>3.5175302482321325</v>
      </c>
      <c r="J344" s="32">
        <v>3.51</v>
      </c>
      <c r="K344" s="32">
        <v>3.52</v>
      </c>
      <c r="L344" s="28">
        <f t="shared" ca="1" si="61"/>
        <v>0.76434365241417668</v>
      </c>
      <c r="M344" s="28">
        <f t="shared" ca="1" si="64"/>
        <v>3.5176434365241418</v>
      </c>
      <c r="N344" s="28">
        <f t="shared" ca="1" si="62"/>
        <v>1.1318829200934744E-4</v>
      </c>
      <c r="O344" s="28">
        <f t="shared" ca="1" si="63"/>
        <v>0</v>
      </c>
      <c r="P344" s="28">
        <v>0</v>
      </c>
    </row>
    <row r="345" spans="1:16" x14ac:dyDescent="0.25">
      <c r="A345" s="28">
        <v>341</v>
      </c>
      <c r="B345" s="32">
        <v>3.5</v>
      </c>
      <c r="C345" s="32">
        <v>3.51</v>
      </c>
      <c r="D345" s="32">
        <v>3.52</v>
      </c>
      <c r="E345" s="28">
        <f t="shared" si="56"/>
        <v>0.4999999999999889</v>
      </c>
      <c r="F345" s="28">
        <f t="shared" ca="1" si="57"/>
        <v>0.96806620462133253</v>
      </c>
      <c r="G345" s="28">
        <f t="shared" ca="1" si="58"/>
        <v>3.5139144975088668</v>
      </c>
      <c r="H345" s="28">
        <f t="shared" ca="1" si="59"/>
        <v>3.5174727961942627</v>
      </c>
      <c r="I345" s="28">
        <f t="shared" ca="1" si="60"/>
        <v>3.5174727961942627</v>
      </c>
      <c r="J345" s="32">
        <v>3.51</v>
      </c>
      <c r="K345" s="32">
        <v>3.52</v>
      </c>
      <c r="L345" s="28">
        <f t="shared" ref="L345:L364" ca="1" si="65">RAND()</f>
        <v>0.18500500079706017</v>
      </c>
      <c r="M345" s="28">
        <f t="shared" ca="1" si="64"/>
        <v>3.5118500500079706</v>
      </c>
      <c r="N345" s="28">
        <f t="shared" ca="1" si="62"/>
        <v>-5.6227461862921047E-3</v>
      </c>
      <c r="O345" s="28">
        <f t="shared" ca="1" si="63"/>
        <v>-5.6227461862921047E-3</v>
      </c>
      <c r="P345" s="28">
        <v>0</v>
      </c>
    </row>
    <row r="346" spans="1:16" x14ac:dyDescent="0.25">
      <c r="A346" s="28">
        <v>342</v>
      </c>
      <c r="B346" s="32">
        <v>3.5</v>
      </c>
      <c r="C346" s="32">
        <v>3.51</v>
      </c>
      <c r="D346" s="32">
        <v>3.52</v>
      </c>
      <c r="E346" s="28">
        <f t="shared" si="56"/>
        <v>0.4999999999999889</v>
      </c>
      <c r="F346" s="28">
        <f t="shared" ca="1" si="57"/>
        <v>0.76763725299521068</v>
      </c>
      <c r="G346" s="28">
        <f t="shared" ca="1" si="58"/>
        <v>3.5123906194598593</v>
      </c>
      <c r="H346" s="28">
        <f t="shared" ca="1" si="59"/>
        <v>3.5131829222242255</v>
      </c>
      <c r="I346" s="28">
        <f t="shared" ca="1" si="60"/>
        <v>3.5131829222242255</v>
      </c>
      <c r="J346" s="32">
        <v>3.51</v>
      </c>
      <c r="K346" s="32">
        <v>3.52</v>
      </c>
      <c r="L346" s="28">
        <f t="shared" ca="1" si="65"/>
        <v>0.19463174766235891</v>
      </c>
      <c r="M346" s="28">
        <f t="shared" ca="1" si="64"/>
        <v>3.5119463174766232</v>
      </c>
      <c r="N346" s="28">
        <f t="shared" ca="1" si="62"/>
        <v>-1.2366047476022324E-3</v>
      </c>
      <c r="O346" s="28">
        <f t="shared" ca="1" si="63"/>
        <v>-1.2366047476022324E-3</v>
      </c>
      <c r="P346" s="28">
        <v>-4.0852218392468664E-3</v>
      </c>
    </row>
    <row r="347" spans="1:16" x14ac:dyDescent="0.25">
      <c r="A347" s="28">
        <v>343</v>
      </c>
      <c r="B347" s="32">
        <v>3.5</v>
      </c>
      <c r="C347" s="32">
        <v>3.51</v>
      </c>
      <c r="D347" s="32">
        <v>3.52</v>
      </c>
      <c r="E347" s="28">
        <f t="shared" si="56"/>
        <v>0.4999999999999889</v>
      </c>
      <c r="F347" s="28">
        <f t="shared" ca="1" si="57"/>
        <v>3.7220855997247893E-2</v>
      </c>
      <c r="G347" s="28">
        <f t="shared" ca="1" si="58"/>
        <v>3.5027284008502142</v>
      </c>
      <c r="H347" s="28">
        <f t="shared" ca="1" si="59"/>
        <v>3.5061235512900253</v>
      </c>
      <c r="I347" s="28">
        <f t="shared" ca="1" si="60"/>
        <v>3.5027284008502142</v>
      </c>
      <c r="J347" s="32">
        <v>3.51</v>
      </c>
      <c r="K347" s="32">
        <v>3.52</v>
      </c>
      <c r="L347" s="28">
        <f t="shared" ca="1" si="65"/>
        <v>0.18426413201415726</v>
      </c>
      <c r="M347" s="28">
        <f t="shared" ca="1" si="64"/>
        <v>3.5118426413201416</v>
      </c>
      <c r="N347" s="28">
        <f t="shared" ca="1" si="62"/>
        <v>9.1142404699273705E-3</v>
      </c>
      <c r="O347" s="28">
        <f t="shared" ca="1" si="63"/>
        <v>0</v>
      </c>
      <c r="P347" s="28">
        <v>0</v>
      </c>
    </row>
    <row r="348" spans="1:16" x14ac:dyDescent="0.25">
      <c r="A348" s="28">
        <v>344</v>
      </c>
      <c r="B348" s="32">
        <v>3.5</v>
      </c>
      <c r="C348" s="32">
        <v>3.51</v>
      </c>
      <c r="D348" s="32">
        <v>3.52</v>
      </c>
      <c r="E348" s="28">
        <f t="shared" si="56"/>
        <v>0.4999999999999889</v>
      </c>
      <c r="F348" s="28">
        <f t="shared" ca="1" si="57"/>
        <v>0.68209267072158231</v>
      </c>
      <c r="G348" s="28">
        <f t="shared" ca="1" si="58"/>
        <v>3.5116798345084299</v>
      </c>
      <c r="H348" s="28">
        <f t="shared" ca="1" si="59"/>
        <v>3.5120262012907468</v>
      </c>
      <c r="I348" s="28">
        <f t="shared" ca="1" si="60"/>
        <v>3.5120262012907468</v>
      </c>
      <c r="J348" s="32">
        <v>3.51</v>
      </c>
      <c r="K348" s="32">
        <v>3.52</v>
      </c>
      <c r="L348" s="28">
        <f t="shared" ca="1" si="65"/>
        <v>0.43662919721667082</v>
      </c>
      <c r="M348" s="28">
        <f t="shared" ca="1" si="64"/>
        <v>3.5143662919721668</v>
      </c>
      <c r="N348" s="28">
        <f t="shared" ca="1" si="62"/>
        <v>2.3400906814199374E-3</v>
      </c>
      <c r="O348" s="28">
        <f t="shared" ca="1" si="63"/>
        <v>0</v>
      </c>
      <c r="P348" s="28">
        <v>0</v>
      </c>
    </row>
    <row r="349" spans="1:16" x14ac:dyDescent="0.25">
      <c r="A349" s="28">
        <v>345</v>
      </c>
      <c r="B349" s="32">
        <v>3.5</v>
      </c>
      <c r="C349" s="32">
        <v>3.51</v>
      </c>
      <c r="D349" s="32">
        <v>3.52</v>
      </c>
      <c r="E349" s="28">
        <f t="shared" si="56"/>
        <v>0.4999999999999889</v>
      </c>
      <c r="F349" s="28">
        <f t="shared" ca="1" si="57"/>
        <v>0.13317007387668334</v>
      </c>
      <c r="G349" s="28">
        <f t="shared" ca="1" si="58"/>
        <v>3.5051608153207936</v>
      </c>
      <c r="H349" s="28">
        <f t="shared" ca="1" si="59"/>
        <v>3.5068331482417143</v>
      </c>
      <c r="I349" s="28">
        <f t="shared" ca="1" si="60"/>
        <v>3.5051608153207936</v>
      </c>
      <c r="J349" s="32">
        <v>3.51</v>
      </c>
      <c r="K349" s="32">
        <v>3.52</v>
      </c>
      <c r="L349" s="28">
        <f t="shared" ca="1" si="65"/>
        <v>0.53280129943823606</v>
      </c>
      <c r="M349" s="28">
        <f t="shared" ca="1" si="64"/>
        <v>3.5153280129943822</v>
      </c>
      <c r="N349" s="28">
        <f t="shared" ca="1" si="62"/>
        <v>1.0167197673588646E-2</v>
      </c>
      <c r="O349" s="28">
        <f t="shared" ca="1" si="63"/>
        <v>0</v>
      </c>
      <c r="P349" s="28">
        <v>0</v>
      </c>
    </row>
    <row r="350" spans="1:16" x14ac:dyDescent="0.25">
      <c r="A350" s="28">
        <v>346</v>
      </c>
      <c r="B350" s="32">
        <v>3.5</v>
      </c>
      <c r="C350" s="32">
        <v>3.51</v>
      </c>
      <c r="D350" s="32">
        <v>3.52</v>
      </c>
      <c r="E350" s="28">
        <f t="shared" si="56"/>
        <v>0.4999999999999889</v>
      </c>
      <c r="F350" s="28">
        <f t="shared" ca="1" si="57"/>
        <v>0.68678039058096807</v>
      </c>
      <c r="G350" s="28">
        <f t="shared" ca="1" si="58"/>
        <v>3.5117199009431048</v>
      </c>
      <c r="H350" s="28">
        <f t="shared" ca="1" si="59"/>
        <v>3.5120852086645442</v>
      </c>
      <c r="I350" s="28">
        <f t="shared" ca="1" si="60"/>
        <v>3.5120852086645442</v>
      </c>
      <c r="J350" s="32">
        <v>3.51</v>
      </c>
      <c r="K350" s="32">
        <v>3.52</v>
      </c>
      <c r="L350" s="28">
        <f t="shared" ca="1" si="65"/>
        <v>0.44170876886386323</v>
      </c>
      <c r="M350" s="28">
        <f t="shared" ca="1" si="64"/>
        <v>3.5144170876886385</v>
      </c>
      <c r="N350" s="28">
        <f t="shared" ca="1" si="62"/>
        <v>2.3318790240942633E-3</v>
      </c>
      <c r="O350" s="28">
        <f t="shared" ca="1" si="63"/>
        <v>0</v>
      </c>
      <c r="P350" s="28">
        <v>0</v>
      </c>
    </row>
    <row r="351" spans="1:16" x14ac:dyDescent="0.25">
      <c r="A351" s="28">
        <v>347</v>
      </c>
      <c r="B351" s="32">
        <v>3.5</v>
      </c>
      <c r="C351" s="32">
        <v>3.51</v>
      </c>
      <c r="D351" s="32">
        <v>3.52</v>
      </c>
      <c r="E351" s="28">
        <f t="shared" si="56"/>
        <v>0.4999999999999889</v>
      </c>
      <c r="F351" s="28">
        <f t="shared" ca="1" si="57"/>
        <v>0.77481839053744772</v>
      </c>
      <c r="G351" s="28">
        <f t="shared" ca="1" si="58"/>
        <v>3.512448440790215</v>
      </c>
      <c r="H351" s="28">
        <f t="shared" ca="1" si="59"/>
        <v>3.5132890893395521</v>
      </c>
      <c r="I351" s="28">
        <f t="shared" ca="1" si="60"/>
        <v>3.5132890893395521</v>
      </c>
      <c r="J351" s="32">
        <v>3.51</v>
      </c>
      <c r="K351" s="32">
        <v>3.52</v>
      </c>
      <c r="L351" s="28">
        <f t="shared" ca="1" si="65"/>
        <v>4.0410750629009673E-2</v>
      </c>
      <c r="M351" s="28">
        <f t="shared" ca="1" si="64"/>
        <v>3.51040410750629</v>
      </c>
      <c r="N351" s="28">
        <f t="shared" ca="1" si="62"/>
        <v>-2.8849818332621346E-3</v>
      </c>
      <c r="O351" s="28">
        <f t="shared" ca="1" si="63"/>
        <v>-2.8849818332621346E-3</v>
      </c>
      <c r="P351" s="28">
        <v>0</v>
      </c>
    </row>
    <row r="352" spans="1:16" x14ac:dyDescent="0.25">
      <c r="A352" s="28">
        <v>348</v>
      </c>
      <c r="B352" s="32">
        <v>3.5</v>
      </c>
      <c r="C352" s="32">
        <v>3.51</v>
      </c>
      <c r="D352" s="32">
        <v>3.52</v>
      </c>
      <c r="E352" s="28">
        <f t="shared" si="56"/>
        <v>0.4999999999999889</v>
      </c>
      <c r="F352" s="28">
        <f t="shared" ca="1" si="57"/>
        <v>0.30359883075568228</v>
      </c>
      <c r="G352" s="28">
        <f t="shared" ca="1" si="58"/>
        <v>3.5077922888903799</v>
      </c>
      <c r="H352" s="28">
        <f t="shared" ca="1" si="59"/>
        <v>3.5081982952990312</v>
      </c>
      <c r="I352" s="28">
        <f t="shared" ca="1" si="60"/>
        <v>3.5077922888903799</v>
      </c>
      <c r="J352" s="32">
        <v>3.51</v>
      </c>
      <c r="K352" s="32">
        <v>3.52</v>
      </c>
      <c r="L352" s="28">
        <f t="shared" ca="1" si="65"/>
        <v>0.26030042031975065</v>
      </c>
      <c r="M352" s="28">
        <f t="shared" ca="1" si="64"/>
        <v>3.5126030042031973</v>
      </c>
      <c r="N352" s="28">
        <f t="shared" ca="1" si="62"/>
        <v>4.8107153128174041E-3</v>
      </c>
      <c r="O352" s="28">
        <f t="shared" ca="1" si="63"/>
        <v>0</v>
      </c>
      <c r="P352" s="28">
        <v>0</v>
      </c>
    </row>
    <row r="353" spans="1:16" x14ac:dyDescent="0.25">
      <c r="A353" s="28">
        <v>349</v>
      </c>
      <c r="B353" s="32">
        <v>3.5</v>
      </c>
      <c r="C353" s="32">
        <v>3.51</v>
      </c>
      <c r="D353" s="32">
        <v>3.52</v>
      </c>
      <c r="E353" s="28">
        <f t="shared" si="56"/>
        <v>0.4999999999999889</v>
      </c>
      <c r="F353" s="28">
        <f t="shared" ca="1" si="57"/>
        <v>0.7030135776371137</v>
      </c>
      <c r="G353" s="28">
        <f t="shared" ca="1" si="58"/>
        <v>3.5118576015925407</v>
      </c>
      <c r="H353" s="28">
        <f t="shared" ca="1" si="59"/>
        <v>3.5122930366244169</v>
      </c>
      <c r="I353" s="28">
        <f t="shared" ca="1" si="60"/>
        <v>3.5122930366244169</v>
      </c>
      <c r="J353" s="32">
        <v>3.51</v>
      </c>
      <c r="K353" s="32">
        <v>3.52</v>
      </c>
      <c r="L353" s="28">
        <f t="shared" ca="1" si="65"/>
        <v>0.66176863353611537</v>
      </c>
      <c r="M353" s="28">
        <f t="shared" ca="1" si="64"/>
        <v>3.5166176863353611</v>
      </c>
      <c r="N353" s="28">
        <f t="shared" ca="1" si="62"/>
        <v>4.3246497109441506E-3</v>
      </c>
      <c r="O353" s="28">
        <f t="shared" ca="1" si="63"/>
        <v>0</v>
      </c>
      <c r="P353" s="28">
        <v>0</v>
      </c>
    </row>
    <row r="354" spans="1:16" x14ac:dyDescent="0.25">
      <c r="A354" s="28">
        <v>350</v>
      </c>
      <c r="B354" s="32">
        <v>3.5</v>
      </c>
      <c r="C354" s="32">
        <v>3.51</v>
      </c>
      <c r="D354" s="32">
        <v>3.52</v>
      </c>
      <c r="E354" s="28">
        <f t="shared" si="56"/>
        <v>0.4999999999999889</v>
      </c>
      <c r="F354" s="28">
        <f t="shared" ca="1" si="57"/>
        <v>0.5859232575110157</v>
      </c>
      <c r="G354" s="28">
        <f t="shared" ca="1" si="58"/>
        <v>3.5108251859800284</v>
      </c>
      <c r="H354" s="28">
        <f t="shared" ca="1" si="59"/>
        <v>3.5108997061312395</v>
      </c>
      <c r="I354" s="28">
        <f t="shared" ca="1" si="60"/>
        <v>3.5108997061312395</v>
      </c>
      <c r="J354" s="32">
        <v>3.51</v>
      </c>
      <c r="K354" s="32">
        <v>3.52</v>
      </c>
      <c r="L354" s="28">
        <f t="shared" ca="1" si="65"/>
        <v>0.90720107713604048</v>
      </c>
      <c r="M354" s="28">
        <f t="shared" ca="1" si="64"/>
        <v>3.5190720107713602</v>
      </c>
      <c r="N354" s="28">
        <f t="shared" ca="1" si="62"/>
        <v>8.1723046401207533E-3</v>
      </c>
      <c r="O354" s="28">
        <f t="shared" ca="1" si="63"/>
        <v>0</v>
      </c>
      <c r="P354" s="28">
        <v>-1.3863753428049463E-3</v>
      </c>
    </row>
    <row r="355" spans="1:16" x14ac:dyDescent="0.25">
      <c r="A355" s="28">
        <v>351</v>
      </c>
      <c r="B355" s="32">
        <v>3.5</v>
      </c>
      <c r="C355" s="32">
        <v>3.51</v>
      </c>
      <c r="D355" s="32">
        <v>3.52</v>
      </c>
      <c r="E355" s="28">
        <f t="shared" si="56"/>
        <v>0.4999999999999889</v>
      </c>
      <c r="F355" s="28">
        <f t="shared" ca="1" si="57"/>
        <v>0.18473891430489531</v>
      </c>
      <c r="G355" s="28">
        <f t="shared" ca="1" si="58"/>
        <v>3.5060784687924658</v>
      </c>
      <c r="H355" s="28">
        <f t="shared" ca="1" si="59"/>
        <v>3.5072308098479574</v>
      </c>
      <c r="I355" s="28">
        <f t="shared" ca="1" si="60"/>
        <v>3.5060784687924658</v>
      </c>
      <c r="J355" s="32">
        <v>3.51</v>
      </c>
      <c r="K355" s="32">
        <v>3.52</v>
      </c>
      <c r="L355" s="28">
        <f t="shared" ca="1" si="65"/>
        <v>4.0265345288605037E-2</v>
      </c>
      <c r="M355" s="28">
        <f t="shared" ca="1" si="64"/>
        <v>3.510402653452886</v>
      </c>
      <c r="N355" s="28">
        <f t="shared" ca="1" si="62"/>
        <v>4.3241846604202827E-3</v>
      </c>
      <c r="O355" s="28">
        <f t="shared" ca="1" si="63"/>
        <v>0</v>
      </c>
      <c r="P355" s="28">
        <v>-3.2645528375647714E-3</v>
      </c>
    </row>
    <row r="356" spans="1:16" x14ac:dyDescent="0.25">
      <c r="A356" s="28">
        <v>352</v>
      </c>
      <c r="B356" s="32">
        <v>3.5</v>
      </c>
      <c r="C356" s="32">
        <v>3.51</v>
      </c>
      <c r="D356" s="32">
        <v>3.52</v>
      </c>
      <c r="E356" s="28">
        <f t="shared" si="56"/>
        <v>0.4999999999999889</v>
      </c>
      <c r="F356" s="28">
        <f t="shared" ca="1" si="57"/>
        <v>0.95731497136632004</v>
      </c>
      <c r="G356" s="28">
        <f t="shared" ca="1" si="58"/>
        <v>3.5138370153672409</v>
      </c>
      <c r="H356" s="28">
        <f t="shared" ca="1" si="59"/>
        <v>3.5170781845152823</v>
      </c>
      <c r="I356" s="28">
        <f t="shared" ca="1" si="60"/>
        <v>3.5170781845152823</v>
      </c>
      <c r="J356" s="32">
        <v>3.51</v>
      </c>
      <c r="K356" s="32">
        <v>3.52</v>
      </c>
      <c r="L356" s="28">
        <f t="shared" ca="1" si="65"/>
        <v>0.15648636204714994</v>
      </c>
      <c r="M356" s="28">
        <f t="shared" ca="1" si="64"/>
        <v>3.5115648636204715</v>
      </c>
      <c r="N356" s="28">
        <f t="shared" ca="1" si="62"/>
        <v>-5.5133208948108248E-3</v>
      </c>
      <c r="O356" s="28">
        <f t="shared" ca="1" si="63"/>
        <v>-5.5133208948108248E-3</v>
      </c>
      <c r="P356" s="28">
        <v>0</v>
      </c>
    </row>
    <row r="357" spans="1:16" x14ac:dyDescent="0.25">
      <c r="A357" s="28">
        <v>353</v>
      </c>
      <c r="B357" s="32">
        <v>3.5</v>
      </c>
      <c r="C357" s="32">
        <v>3.51</v>
      </c>
      <c r="D357" s="32">
        <v>3.52</v>
      </c>
      <c r="E357" s="28">
        <f t="shared" si="56"/>
        <v>0.4999999999999889</v>
      </c>
      <c r="F357" s="28">
        <f t="shared" ca="1" si="57"/>
        <v>0.45472201201806339</v>
      </c>
      <c r="G357" s="28">
        <f t="shared" ca="1" si="58"/>
        <v>3.5095364774630684</v>
      </c>
      <c r="H357" s="28">
        <f t="shared" ca="1" si="59"/>
        <v>3.5095570311885753</v>
      </c>
      <c r="I357" s="28">
        <f t="shared" ca="1" si="60"/>
        <v>3.5095364774630684</v>
      </c>
      <c r="J357" s="32">
        <v>3.51</v>
      </c>
      <c r="K357" s="32">
        <v>3.52</v>
      </c>
      <c r="L357" s="28">
        <f t="shared" ca="1" si="65"/>
        <v>0.94132640846771753</v>
      </c>
      <c r="M357" s="28">
        <f t="shared" ca="1" si="64"/>
        <v>3.5194132640846774</v>
      </c>
      <c r="N357" s="28">
        <f t="shared" ca="1" si="62"/>
        <v>9.8767866216089573E-3</v>
      </c>
      <c r="O357" s="28">
        <f t="shared" ca="1" si="63"/>
        <v>0</v>
      </c>
      <c r="P357" s="28">
        <v>-1.2421624657044106E-4</v>
      </c>
    </row>
    <row r="358" spans="1:16" x14ac:dyDescent="0.25">
      <c r="A358" s="28">
        <v>354</v>
      </c>
      <c r="B358" s="32">
        <v>3.5</v>
      </c>
      <c r="C358" s="32">
        <v>3.51</v>
      </c>
      <c r="D358" s="32">
        <v>3.52</v>
      </c>
      <c r="E358" s="28">
        <f t="shared" si="56"/>
        <v>0.4999999999999889</v>
      </c>
      <c r="F358" s="28">
        <f t="shared" ca="1" si="57"/>
        <v>0.3195148666046862</v>
      </c>
      <c r="G358" s="28">
        <f t="shared" ca="1" si="58"/>
        <v>3.5079939335324317</v>
      </c>
      <c r="H358" s="28">
        <f t="shared" ca="1" si="59"/>
        <v>3.5083339369674658</v>
      </c>
      <c r="I358" s="28">
        <f t="shared" ca="1" si="60"/>
        <v>3.5079939335324317</v>
      </c>
      <c r="J358" s="32">
        <v>3.51</v>
      </c>
      <c r="K358" s="32">
        <v>3.52</v>
      </c>
      <c r="L358" s="28">
        <f t="shared" ca="1" si="65"/>
        <v>0.58769579273692285</v>
      </c>
      <c r="M358" s="28">
        <f t="shared" ca="1" si="64"/>
        <v>3.515876957927369</v>
      </c>
      <c r="N358" s="28">
        <f t="shared" ca="1" si="62"/>
        <v>7.8830243949372658E-3</v>
      </c>
      <c r="O358" s="28">
        <f t="shared" ca="1" si="63"/>
        <v>0</v>
      </c>
      <c r="P358" s="28">
        <v>0</v>
      </c>
    </row>
    <row r="359" spans="1:16" x14ac:dyDescent="0.25">
      <c r="A359" s="28">
        <v>355</v>
      </c>
      <c r="B359" s="32">
        <v>3.5</v>
      </c>
      <c r="C359" s="32">
        <v>3.51</v>
      </c>
      <c r="D359" s="32">
        <v>3.52</v>
      </c>
      <c r="E359" s="28">
        <f t="shared" si="56"/>
        <v>0.4999999999999889</v>
      </c>
      <c r="F359" s="28">
        <f t="shared" ca="1" si="57"/>
        <v>0.59725271541426006</v>
      </c>
      <c r="G359" s="28">
        <f t="shared" ca="1" si="58"/>
        <v>3.5109293432137001</v>
      </c>
      <c r="H359" s="28">
        <f t="shared" ca="1" si="59"/>
        <v>3.5110250650744894</v>
      </c>
      <c r="I359" s="28">
        <f t="shared" ca="1" si="60"/>
        <v>3.5110250650744894</v>
      </c>
      <c r="J359" s="32">
        <v>3.51</v>
      </c>
      <c r="K359" s="32">
        <v>3.52</v>
      </c>
      <c r="L359" s="28">
        <f t="shared" ca="1" si="65"/>
        <v>0.36589940924594699</v>
      </c>
      <c r="M359" s="28">
        <f t="shared" ca="1" si="64"/>
        <v>3.5136589940924594</v>
      </c>
      <c r="N359" s="28">
        <f t="shared" ca="1" si="62"/>
        <v>2.6339290179699937E-3</v>
      </c>
      <c r="O359" s="28">
        <f t="shared" ca="1" si="63"/>
        <v>0</v>
      </c>
      <c r="P359" s="28">
        <v>0</v>
      </c>
    </row>
    <row r="360" spans="1:16" x14ac:dyDescent="0.25">
      <c r="A360" s="28">
        <v>356</v>
      </c>
      <c r="B360" s="32">
        <v>3.5</v>
      </c>
      <c r="C360" s="32">
        <v>3.51</v>
      </c>
      <c r="D360" s="32">
        <v>3.52</v>
      </c>
      <c r="E360" s="28">
        <f t="shared" si="56"/>
        <v>0.4999999999999889</v>
      </c>
      <c r="F360" s="28">
        <f t="shared" ca="1" si="57"/>
        <v>0.73168247260570884</v>
      </c>
      <c r="G360" s="28">
        <f t="shared" ca="1" si="58"/>
        <v>3.5120969622021869</v>
      </c>
      <c r="H360" s="28">
        <f t="shared" ca="1" si="59"/>
        <v>3.5126744621031039</v>
      </c>
      <c r="I360" s="28">
        <f t="shared" ca="1" si="60"/>
        <v>3.5126744621031039</v>
      </c>
      <c r="J360" s="32">
        <v>3.51</v>
      </c>
      <c r="K360" s="32">
        <v>3.52</v>
      </c>
      <c r="L360" s="28">
        <f t="shared" ca="1" si="65"/>
        <v>0.43219998470037091</v>
      </c>
      <c r="M360" s="28">
        <f t="shared" ca="1" si="64"/>
        <v>3.5143219998470037</v>
      </c>
      <c r="N360" s="28">
        <f t="shared" ca="1" si="62"/>
        <v>1.6475377438998073E-3</v>
      </c>
      <c r="O360" s="28">
        <f t="shared" ca="1" si="63"/>
        <v>0</v>
      </c>
      <c r="P360" s="28">
        <v>0</v>
      </c>
    </row>
    <row r="361" spans="1:16" x14ac:dyDescent="0.25">
      <c r="A361" s="28">
        <v>357</v>
      </c>
      <c r="B361" s="32">
        <v>3.5</v>
      </c>
      <c r="C361" s="32">
        <v>3.51</v>
      </c>
      <c r="D361" s="32">
        <v>3.52</v>
      </c>
      <c r="E361" s="28">
        <f t="shared" si="56"/>
        <v>0.4999999999999889</v>
      </c>
      <c r="F361" s="28">
        <f t="shared" ca="1" si="57"/>
        <v>0.65293201117893074</v>
      </c>
      <c r="G361" s="28">
        <f t="shared" ca="1" si="58"/>
        <v>3.5114274407561705</v>
      </c>
      <c r="H361" s="28">
        <f t="shared" ca="1" si="59"/>
        <v>3.511668517673054</v>
      </c>
      <c r="I361" s="28">
        <f t="shared" ca="1" si="60"/>
        <v>3.511668517673054</v>
      </c>
      <c r="J361" s="32">
        <v>3.51</v>
      </c>
      <c r="K361" s="32">
        <v>3.52</v>
      </c>
      <c r="L361" s="28">
        <f t="shared" ca="1" si="65"/>
        <v>0.99131169945482789</v>
      </c>
      <c r="M361" s="28">
        <f t="shared" ca="1" si="64"/>
        <v>3.5199131169945481</v>
      </c>
      <c r="N361" s="28">
        <f t="shared" ca="1" si="62"/>
        <v>8.2445993214941282E-3</v>
      </c>
      <c r="O361" s="28">
        <f t="shared" ca="1" si="63"/>
        <v>0</v>
      </c>
      <c r="P361" s="28">
        <v>0</v>
      </c>
    </row>
    <row r="362" spans="1:16" x14ac:dyDescent="0.25">
      <c r="A362" s="28">
        <v>358</v>
      </c>
      <c r="B362" s="32">
        <v>3.5</v>
      </c>
      <c r="C362" s="32">
        <v>3.51</v>
      </c>
      <c r="D362" s="32">
        <v>3.52</v>
      </c>
      <c r="E362" s="28">
        <f t="shared" si="56"/>
        <v>0.4999999999999889</v>
      </c>
      <c r="F362" s="28">
        <f t="shared" ca="1" si="57"/>
        <v>0.40947789480114782</v>
      </c>
      <c r="G362" s="28">
        <f t="shared" ca="1" si="58"/>
        <v>3.5090496176140338</v>
      </c>
      <c r="H362" s="28">
        <f t="shared" ca="1" si="59"/>
        <v>3.5091324142037079</v>
      </c>
      <c r="I362" s="28">
        <f t="shared" ca="1" si="60"/>
        <v>3.5090496176140338</v>
      </c>
      <c r="J362" s="32">
        <v>3.51</v>
      </c>
      <c r="K362" s="32">
        <v>3.52</v>
      </c>
      <c r="L362" s="28">
        <f t="shared" ca="1" si="65"/>
        <v>0.1090391610827719</v>
      </c>
      <c r="M362" s="28">
        <f t="shared" ca="1" si="64"/>
        <v>3.5110903916108276</v>
      </c>
      <c r="N362" s="28">
        <f t="shared" ca="1" si="62"/>
        <v>2.0407739967938099E-3</v>
      </c>
      <c r="O362" s="28">
        <f t="shared" ca="1" si="63"/>
        <v>0</v>
      </c>
      <c r="P362" s="28">
        <v>0</v>
      </c>
    </row>
    <row r="363" spans="1:16" x14ac:dyDescent="0.25">
      <c r="A363" s="28">
        <v>359</v>
      </c>
      <c r="B363" s="32">
        <v>3.5</v>
      </c>
      <c r="C363" s="32">
        <v>3.51</v>
      </c>
      <c r="D363" s="32">
        <v>3.52</v>
      </c>
      <c r="E363" s="28">
        <f t="shared" si="56"/>
        <v>0.4999999999999889</v>
      </c>
      <c r="F363" s="28">
        <f t="shared" ca="1" si="57"/>
        <v>0.99130458919053732</v>
      </c>
      <c r="G363" s="28">
        <f t="shared" ca="1" si="58"/>
        <v>3.5140805155387898</v>
      </c>
      <c r="H363" s="28">
        <f t="shared" ca="1" si="59"/>
        <v>3.5186812573557011</v>
      </c>
      <c r="I363" s="28">
        <f t="shared" ca="1" si="60"/>
        <v>3.5186812573557011</v>
      </c>
      <c r="J363" s="32">
        <v>3.51</v>
      </c>
      <c r="K363" s="32">
        <v>3.52</v>
      </c>
      <c r="L363" s="28">
        <f t="shared" ca="1" si="65"/>
        <v>0.46532472217674203</v>
      </c>
      <c r="M363" s="28">
        <f t="shared" ca="1" si="64"/>
        <v>3.5146532472217675</v>
      </c>
      <c r="N363" s="28">
        <f t="shared" ca="1" si="62"/>
        <v>-4.0280101339336127E-3</v>
      </c>
      <c r="O363" s="28">
        <f t="shared" ca="1" si="63"/>
        <v>-4.0280101339336127E-3</v>
      </c>
      <c r="P363" s="28">
        <v>0</v>
      </c>
    </row>
    <row r="364" spans="1:16" x14ac:dyDescent="0.25">
      <c r="A364" s="28">
        <v>360</v>
      </c>
      <c r="B364" s="32">
        <v>3.5</v>
      </c>
      <c r="C364" s="32">
        <v>3.51</v>
      </c>
      <c r="D364" s="32">
        <v>3.52</v>
      </c>
      <c r="E364" s="28">
        <f t="shared" si="56"/>
        <v>0.4999999999999889</v>
      </c>
      <c r="F364" s="28">
        <f t="shared" ca="1" si="57"/>
        <v>0.9333339937385835</v>
      </c>
      <c r="G364" s="28">
        <f t="shared" ca="1" si="58"/>
        <v>3.5136626058549498</v>
      </c>
      <c r="H364" s="28">
        <f t="shared" ca="1" si="59"/>
        <v>3.5163485343692864</v>
      </c>
      <c r="I364" s="28">
        <f t="shared" ca="1" si="60"/>
        <v>3.5163485343692864</v>
      </c>
      <c r="J364" s="32">
        <v>3.51</v>
      </c>
      <c r="K364" s="32">
        <v>3.52</v>
      </c>
      <c r="L364" s="28">
        <f t="shared" ca="1" si="65"/>
        <v>0.30943578013580997</v>
      </c>
      <c r="M364" s="28">
        <f t="shared" ca="1" si="64"/>
        <v>3.513094357801358</v>
      </c>
      <c r="N364" s="28">
        <f t="shared" ca="1" si="62"/>
        <v>-3.2541765679283685E-3</v>
      </c>
      <c r="O364" s="28">
        <f t="shared" ca="1" si="63"/>
        <v>-3.2541765679283685E-3</v>
      </c>
      <c r="P364" s="28">
        <v>0</v>
      </c>
    </row>
    <row r="365" spans="1:16" x14ac:dyDescent="0.25">
      <c r="A365" s="28">
        <v>361</v>
      </c>
      <c r="B365" s="32">
        <v>3.5</v>
      </c>
      <c r="C365" s="32">
        <v>3.51</v>
      </c>
      <c r="D365" s="32">
        <v>3.52</v>
      </c>
      <c r="E365" s="28">
        <f t="shared" si="56"/>
        <v>0.4999999999999889</v>
      </c>
      <c r="F365" s="28">
        <f t="shared" ca="1" si="57"/>
        <v>0.29117845562874012</v>
      </c>
      <c r="G365" s="28">
        <f t="shared" ca="1" si="58"/>
        <v>3.5076312312981424</v>
      </c>
      <c r="H365" s="28">
        <f t="shared" ca="1" si="59"/>
        <v>3.508093518199138</v>
      </c>
      <c r="I365" s="28">
        <f t="shared" ca="1" si="60"/>
        <v>3.5076312312981424</v>
      </c>
      <c r="J365" s="32">
        <v>3.51</v>
      </c>
      <c r="K365" s="32">
        <v>3.52</v>
      </c>
      <c r="L365" s="28">
        <f t="shared" ref="L365:L384" ca="1" si="66">RAND()</f>
        <v>0.32663742602884827</v>
      </c>
      <c r="M365" s="28">
        <f t="shared" ca="1" si="64"/>
        <v>3.5132663742602883</v>
      </c>
      <c r="N365" s="28">
        <f t="shared" ca="1" si="62"/>
        <v>5.6351429621459559E-3</v>
      </c>
      <c r="O365" s="28">
        <f t="shared" ca="1" si="63"/>
        <v>0</v>
      </c>
      <c r="P365" s="28">
        <v>0</v>
      </c>
    </row>
    <row r="366" spans="1:16" x14ac:dyDescent="0.25">
      <c r="A366" s="28">
        <v>362</v>
      </c>
      <c r="B366" s="32">
        <v>3.5</v>
      </c>
      <c r="C366" s="32">
        <v>3.51</v>
      </c>
      <c r="D366" s="32">
        <v>3.52</v>
      </c>
      <c r="E366" s="28">
        <f t="shared" si="56"/>
        <v>0.4999999999999889</v>
      </c>
      <c r="F366" s="28">
        <f t="shared" ca="1" si="57"/>
        <v>0.79869973742687606</v>
      </c>
      <c r="G366" s="28">
        <f t="shared" ca="1" si="58"/>
        <v>3.5126388269821756</v>
      </c>
      <c r="H366" s="28">
        <f t="shared" ca="1" si="59"/>
        <v>3.5136549190300972</v>
      </c>
      <c r="I366" s="28">
        <f t="shared" ca="1" si="60"/>
        <v>3.5136549190300972</v>
      </c>
      <c r="J366" s="32">
        <v>3.51</v>
      </c>
      <c r="K366" s="32">
        <v>3.52</v>
      </c>
      <c r="L366" s="28">
        <f t="shared" ca="1" si="66"/>
        <v>4.1613103739990831E-2</v>
      </c>
      <c r="M366" s="28">
        <f t="shared" ca="1" si="64"/>
        <v>3.5104161310373998</v>
      </c>
      <c r="N366" s="28">
        <f t="shared" ca="1" si="62"/>
        <v>-3.2387879926973895E-3</v>
      </c>
      <c r="O366" s="28">
        <f t="shared" ca="1" si="63"/>
        <v>-3.2387879926973895E-3</v>
      </c>
      <c r="P366" s="28">
        <v>0</v>
      </c>
    </row>
    <row r="367" spans="1:16" x14ac:dyDescent="0.25">
      <c r="A367" s="28">
        <v>363</v>
      </c>
      <c r="B367" s="32">
        <v>3.5</v>
      </c>
      <c r="C367" s="32">
        <v>3.51</v>
      </c>
      <c r="D367" s="32">
        <v>3.52</v>
      </c>
      <c r="E367" s="28">
        <f t="shared" si="56"/>
        <v>0.4999999999999889</v>
      </c>
      <c r="F367" s="28">
        <f t="shared" ca="1" si="57"/>
        <v>0.79042566180761087</v>
      </c>
      <c r="G367" s="28">
        <f t="shared" ca="1" si="58"/>
        <v>3.5125731910174594</v>
      </c>
      <c r="H367" s="28">
        <f t="shared" ca="1" si="59"/>
        <v>3.5135258307375787</v>
      </c>
      <c r="I367" s="28">
        <f t="shared" ca="1" si="60"/>
        <v>3.5135258307375787</v>
      </c>
      <c r="J367" s="32">
        <v>3.51</v>
      </c>
      <c r="K367" s="32">
        <v>3.52</v>
      </c>
      <c r="L367" s="28">
        <f t="shared" ca="1" si="66"/>
        <v>0.62258942945269702</v>
      </c>
      <c r="M367" s="28">
        <f t="shared" ca="1" si="64"/>
        <v>3.5162258942945268</v>
      </c>
      <c r="N367" s="28">
        <f t="shared" ca="1" si="62"/>
        <v>2.7000635569480735E-3</v>
      </c>
      <c r="O367" s="28">
        <f t="shared" ca="1" si="63"/>
        <v>0</v>
      </c>
      <c r="P367" s="28">
        <v>0</v>
      </c>
    </row>
    <row r="368" spans="1:16" x14ac:dyDescent="0.25">
      <c r="A368" s="28">
        <v>364</v>
      </c>
      <c r="B368" s="32">
        <v>3.5</v>
      </c>
      <c r="C368" s="32">
        <v>3.51</v>
      </c>
      <c r="D368" s="32">
        <v>3.52</v>
      </c>
      <c r="E368" s="28">
        <f t="shared" si="56"/>
        <v>0.4999999999999889</v>
      </c>
      <c r="F368" s="28">
        <f t="shared" ca="1" si="57"/>
        <v>0.31913859453116378</v>
      </c>
      <c r="G368" s="28">
        <f t="shared" ca="1" si="58"/>
        <v>3.5079892251755869</v>
      </c>
      <c r="H368" s="28">
        <f t="shared" ca="1" si="59"/>
        <v>3.508330712057123</v>
      </c>
      <c r="I368" s="28">
        <f t="shared" ca="1" si="60"/>
        <v>3.5079892251755869</v>
      </c>
      <c r="J368" s="32">
        <v>3.51</v>
      </c>
      <c r="K368" s="32">
        <v>3.52</v>
      </c>
      <c r="L368" s="28">
        <f t="shared" ca="1" si="66"/>
        <v>0.95084387362761758</v>
      </c>
      <c r="M368" s="28">
        <f t="shared" ca="1" si="64"/>
        <v>3.5195084387362763</v>
      </c>
      <c r="N368" s="28">
        <f t="shared" ca="1" si="62"/>
        <v>1.1519213560689412E-2</v>
      </c>
      <c r="O368" s="28">
        <f t="shared" ca="1" si="63"/>
        <v>0</v>
      </c>
      <c r="P368" s="28">
        <v>0</v>
      </c>
    </row>
    <row r="369" spans="1:16" x14ac:dyDescent="0.25">
      <c r="A369" s="28">
        <v>365</v>
      </c>
      <c r="B369" s="32">
        <v>3.5</v>
      </c>
      <c r="C369" s="32">
        <v>3.51</v>
      </c>
      <c r="D369" s="32">
        <v>3.52</v>
      </c>
      <c r="E369" s="28">
        <f t="shared" si="56"/>
        <v>0.4999999999999889</v>
      </c>
      <c r="F369" s="28">
        <f t="shared" ca="1" si="57"/>
        <v>0.15329849347531554</v>
      </c>
      <c r="G369" s="28">
        <f t="shared" ca="1" si="58"/>
        <v>3.5055371200722996</v>
      </c>
      <c r="H369" s="28">
        <f t="shared" ca="1" si="59"/>
        <v>3.5069869180704591</v>
      </c>
      <c r="I369" s="28">
        <f t="shared" ca="1" si="60"/>
        <v>3.5055371200722996</v>
      </c>
      <c r="J369" s="32">
        <v>3.51</v>
      </c>
      <c r="K369" s="32">
        <v>3.52</v>
      </c>
      <c r="L369" s="28">
        <f t="shared" ca="1" si="66"/>
        <v>0.23060150221519948</v>
      </c>
      <c r="M369" s="28">
        <f t="shared" ca="1" si="64"/>
        <v>3.5123060150221517</v>
      </c>
      <c r="N369" s="28">
        <f t="shared" ca="1" si="62"/>
        <v>6.7688949498521112E-3</v>
      </c>
      <c r="O369" s="28">
        <f t="shared" ca="1" si="63"/>
        <v>0</v>
      </c>
      <c r="P369" s="28">
        <v>0</v>
      </c>
    </row>
    <row r="370" spans="1:16" x14ac:dyDescent="0.25">
      <c r="A370" s="28">
        <v>366</v>
      </c>
      <c r="B370" s="32">
        <v>3.5</v>
      </c>
      <c r="C370" s="32">
        <v>3.51</v>
      </c>
      <c r="D370" s="32">
        <v>3.52</v>
      </c>
      <c r="E370" s="28">
        <f t="shared" si="56"/>
        <v>0.4999999999999889</v>
      </c>
      <c r="F370" s="28">
        <f t="shared" ca="1" si="57"/>
        <v>2.5146796144429939E-2</v>
      </c>
      <c r="G370" s="28">
        <f t="shared" ca="1" si="58"/>
        <v>3.5022426232917914</v>
      </c>
      <c r="H370" s="28">
        <f t="shared" ca="1" si="59"/>
        <v>3.5060368112248268</v>
      </c>
      <c r="I370" s="28">
        <f t="shared" ca="1" si="60"/>
        <v>3.5022426232917914</v>
      </c>
      <c r="J370" s="32">
        <v>3.51</v>
      </c>
      <c r="K370" s="32">
        <v>3.52</v>
      </c>
      <c r="L370" s="28">
        <f t="shared" ca="1" si="66"/>
        <v>0.10937705938225006</v>
      </c>
      <c r="M370" s="28">
        <f t="shared" ca="1" si="64"/>
        <v>3.5110937705938223</v>
      </c>
      <c r="N370" s="28">
        <f t="shared" ca="1" si="62"/>
        <v>8.8511473020309595E-3</v>
      </c>
      <c r="O370" s="28">
        <f t="shared" ca="1" si="63"/>
        <v>0</v>
      </c>
      <c r="P370" s="28">
        <v>-2.9691656522872201E-3</v>
      </c>
    </row>
    <row r="371" spans="1:16" x14ac:dyDescent="0.25">
      <c r="A371" s="28">
        <v>367</v>
      </c>
      <c r="B371" s="32">
        <v>3.5</v>
      </c>
      <c r="C371" s="32">
        <v>3.51</v>
      </c>
      <c r="D371" s="32">
        <v>3.52</v>
      </c>
      <c r="E371" s="28">
        <f t="shared" si="56"/>
        <v>0.4999999999999889</v>
      </c>
      <c r="F371" s="28">
        <f t="shared" ca="1" si="57"/>
        <v>0.68894325769584353</v>
      </c>
      <c r="G371" s="28">
        <f t="shared" ca="1" si="58"/>
        <v>3.5117383410897438</v>
      </c>
      <c r="H371" s="28">
        <f t="shared" ca="1" si="59"/>
        <v>3.512112582903077</v>
      </c>
      <c r="I371" s="28">
        <f t="shared" ca="1" si="60"/>
        <v>3.512112582903077</v>
      </c>
      <c r="J371" s="32">
        <v>3.51</v>
      </c>
      <c r="K371" s="32">
        <v>3.52</v>
      </c>
      <c r="L371" s="28">
        <f t="shared" ca="1" si="66"/>
        <v>0.76078922881642563</v>
      </c>
      <c r="M371" s="28">
        <f t="shared" ca="1" si="64"/>
        <v>3.5176078922881642</v>
      </c>
      <c r="N371" s="28">
        <f t="shared" ca="1" si="62"/>
        <v>5.4953093850871326E-3</v>
      </c>
      <c r="O371" s="28">
        <f t="shared" ca="1" si="63"/>
        <v>0</v>
      </c>
      <c r="P371" s="28">
        <v>0</v>
      </c>
    </row>
    <row r="372" spans="1:16" x14ac:dyDescent="0.25">
      <c r="A372" s="28">
        <v>368</v>
      </c>
      <c r="B372" s="32">
        <v>3.5</v>
      </c>
      <c r="C372" s="32">
        <v>3.51</v>
      </c>
      <c r="D372" s="32">
        <v>3.52</v>
      </c>
      <c r="E372" s="28">
        <f t="shared" si="56"/>
        <v>0.4999999999999889</v>
      </c>
      <c r="F372" s="28">
        <f t="shared" ca="1" si="57"/>
        <v>0.69136002927496132</v>
      </c>
      <c r="G372" s="28">
        <f t="shared" ca="1" si="58"/>
        <v>3.5117589117632115</v>
      </c>
      <c r="H372" s="28">
        <f t="shared" ca="1" si="59"/>
        <v>3.5121432835010413</v>
      </c>
      <c r="I372" s="28">
        <f t="shared" ca="1" si="60"/>
        <v>3.5121432835010413</v>
      </c>
      <c r="J372" s="32">
        <v>3.51</v>
      </c>
      <c r="K372" s="32">
        <v>3.52</v>
      </c>
      <c r="L372" s="28">
        <f t="shared" ca="1" si="66"/>
        <v>0.10273776885369723</v>
      </c>
      <c r="M372" s="28">
        <f t="shared" ca="1" si="64"/>
        <v>3.5110273776885368</v>
      </c>
      <c r="N372" s="28">
        <f t="shared" ca="1" si="62"/>
        <v>-1.1159058125045362E-3</v>
      </c>
      <c r="O372" s="28">
        <f t="shared" ca="1" si="63"/>
        <v>-1.1159058125045362E-3</v>
      </c>
      <c r="P372" s="28">
        <v>0</v>
      </c>
    </row>
    <row r="373" spans="1:16" x14ac:dyDescent="0.25">
      <c r="A373" s="28">
        <v>369</v>
      </c>
      <c r="B373" s="32">
        <v>3.5</v>
      </c>
      <c r="C373" s="32">
        <v>3.51</v>
      </c>
      <c r="D373" s="32">
        <v>3.52</v>
      </c>
      <c r="E373" s="28">
        <f t="shared" si="56"/>
        <v>0.4999999999999889</v>
      </c>
      <c r="F373" s="28">
        <f t="shared" ca="1" si="57"/>
        <v>4.5860974237979302E-2</v>
      </c>
      <c r="G373" s="28">
        <f t="shared" ca="1" si="58"/>
        <v>3.5030285631655285</v>
      </c>
      <c r="H373" s="28">
        <f t="shared" ca="1" si="59"/>
        <v>3.5061859562345994</v>
      </c>
      <c r="I373" s="28">
        <f t="shared" ca="1" si="60"/>
        <v>3.5030285631655285</v>
      </c>
      <c r="J373" s="32">
        <v>3.51</v>
      </c>
      <c r="K373" s="32">
        <v>3.52</v>
      </c>
      <c r="L373" s="28">
        <f t="shared" ca="1" si="66"/>
        <v>0.93977914897651094</v>
      </c>
      <c r="M373" s="28">
        <f t="shared" ca="1" si="64"/>
        <v>3.5193977914897649</v>
      </c>
      <c r="N373" s="28">
        <f t="shared" ca="1" si="62"/>
        <v>1.6369228324236484E-2</v>
      </c>
      <c r="O373" s="28">
        <f t="shared" ca="1" si="63"/>
        <v>0</v>
      </c>
      <c r="P373" s="28">
        <v>0</v>
      </c>
    </row>
    <row r="374" spans="1:16" x14ac:dyDescent="0.25">
      <c r="A374" s="28">
        <v>370</v>
      </c>
      <c r="B374" s="32">
        <v>3.5</v>
      </c>
      <c r="C374" s="32">
        <v>3.51</v>
      </c>
      <c r="D374" s="32">
        <v>3.52</v>
      </c>
      <c r="E374" s="28">
        <f t="shared" si="56"/>
        <v>0.4999999999999889</v>
      </c>
      <c r="F374" s="28">
        <f t="shared" ca="1" si="57"/>
        <v>0.78110167863575708</v>
      </c>
      <c r="G374" s="28">
        <f t="shared" ca="1" si="58"/>
        <v>3.5124988133727624</v>
      </c>
      <c r="H374" s="28">
        <f t="shared" ca="1" si="59"/>
        <v>3.5133833796940697</v>
      </c>
      <c r="I374" s="28">
        <f t="shared" ca="1" si="60"/>
        <v>3.5133833796940697</v>
      </c>
      <c r="J374" s="32">
        <v>3.51</v>
      </c>
      <c r="K374" s="32">
        <v>3.52</v>
      </c>
      <c r="L374" s="28">
        <f t="shared" ca="1" si="66"/>
        <v>0.32360194254025909</v>
      </c>
      <c r="M374" s="28">
        <f t="shared" ca="1" si="64"/>
        <v>3.5132360194254026</v>
      </c>
      <c r="N374" s="28">
        <f t="shared" ca="1" si="62"/>
        <v>-1.4736026866701835E-4</v>
      </c>
      <c r="O374" s="28">
        <f t="shared" ca="1" si="63"/>
        <v>-1.4736026866701835E-4</v>
      </c>
      <c r="P374" s="28">
        <v>0</v>
      </c>
    </row>
    <row r="375" spans="1:16" x14ac:dyDescent="0.25">
      <c r="A375" s="28">
        <v>371</v>
      </c>
      <c r="B375" s="32">
        <v>3.5</v>
      </c>
      <c r="C375" s="32">
        <v>3.51</v>
      </c>
      <c r="D375" s="32">
        <v>3.52</v>
      </c>
      <c r="E375" s="28">
        <f t="shared" si="56"/>
        <v>0.4999999999999889</v>
      </c>
      <c r="F375" s="28">
        <f t="shared" ca="1" si="57"/>
        <v>7.5869957046619918E-2</v>
      </c>
      <c r="G375" s="28">
        <f t="shared" ca="1" si="58"/>
        <v>3.5038953807784763</v>
      </c>
      <c r="H375" s="28">
        <f t="shared" ca="1" si="59"/>
        <v>3.5064049270472468</v>
      </c>
      <c r="I375" s="28">
        <f t="shared" ca="1" si="60"/>
        <v>3.5038953807784763</v>
      </c>
      <c r="J375" s="32">
        <v>3.51</v>
      </c>
      <c r="K375" s="32">
        <v>3.52</v>
      </c>
      <c r="L375" s="28">
        <f t="shared" ca="1" si="66"/>
        <v>0.40597315498706776</v>
      </c>
      <c r="M375" s="28">
        <f t="shared" ca="1" si="64"/>
        <v>3.5140597315498705</v>
      </c>
      <c r="N375" s="28">
        <f t="shared" ca="1" si="62"/>
        <v>1.0164350771394215E-2</v>
      </c>
      <c r="O375" s="28">
        <f t="shared" ca="1" si="63"/>
        <v>0</v>
      </c>
      <c r="P375" s="28">
        <v>0</v>
      </c>
    </row>
    <row r="376" spans="1:16" x14ac:dyDescent="0.25">
      <c r="A376" s="28">
        <v>372</v>
      </c>
      <c r="B376" s="32">
        <v>3.5</v>
      </c>
      <c r="C376" s="32">
        <v>3.51</v>
      </c>
      <c r="D376" s="32">
        <v>3.52</v>
      </c>
      <c r="E376" s="28">
        <f t="shared" si="56"/>
        <v>0.4999999999999889</v>
      </c>
      <c r="F376" s="28">
        <f t="shared" ca="1" si="57"/>
        <v>1.0257280548196301E-2</v>
      </c>
      <c r="G376" s="28">
        <f t="shared" ca="1" si="58"/>
        <v>3.5014322905116071</v>
      </c>
      <c r="H376" s="28">
        <f t="shared" ca="1" si="59"/>
        <v>3.5059305812525761</v>
      </c>
      <c r="I376" s="28">
        <f t="shared" ca="1" si="60"/>
        <v>3.5014322905116071</v>
      </c>
      <c r="J376" s="32">
        <v>3.51</v>
      </c>
      <c r="K376" s="32">
        <v>3.52</v>
      </c>
      <c r="L376" s="28">
        <f t="shared" ca="1" si="66"/>
        <v>0.57583884623250081</v>
      </c>
      <c r="M376" s="28">
        <f t="shared" ca="1" si="64"/>
        <v>3.5157583884623249</v>
      </c>
      <c r="N376" s="28">
        <f t="shared" ca="1" si="62"/>
        <v>1.432609795071782E-2</v>
      </c>
      <c r="O376" s="28">
        <f t="shared" ca="1" si="63"/>
        <v>0</v>
      </c>
      <c r="P376" s="28">
        <v>0</v>
      </c>
    </row>
    <row r="377" spans="1:16" x14ac:dyDescent="0.25">
      <c r="A377" s="28">
        <v>373</v>
      </c>
      <c r="B377" s="32">
        <v>3.5</v>
      </c>
      <c r="C377" s="32">
        <v>3.51</v>
      </c>
      <c r="D377" s="32">
        <v>3.52</v>
      </c>
      <c r="E377" s="28">
        <f t="shared" si="56"/>
        <v>0.4999999999999889</v>
      </c>
      <c r="F377" s="28">
        <f t="shared" ca="1" si="57"/>
        <v>0.29268834082839879</v>
      </c>
      <c r="G377" s="28">
        <f t="shared" ca="1" si="58"/>
        <v>3.507650991319148</v>
      </c>
      <c r="H377" s="28">
        <f t="shared" ca="1" si="59"/>
        <v>3.5081062061631152</v>
      </c>
      <c r="I377" s="28">
        <f t="shared" ca="1" si="60"/>
        <v>3.507650991319148</v>
      </c>
      <c r="J377" s="32">
        <v>3.51</v>
      </c>
      <c r="K377" s="32">
        <v>3.52</v>
      </c>
      <c r="L377" s="28">
        <f t="shared" ca="1" si="66"/>
        <v>0.68182296726234126</v>
      </c>
      <c r="M377" s="28">
        <f t="shared" ca="1" si="64"/>
        <v>3.5168182296726234</v>
      </c>
      <c r="N377" s="28">
        <f t="shared" ca="1" si="62"/>
        <v>9.1672383534753266E-3</v>
      </c>
      <c r="O377" s="28">
        <f t="shared" ca="1" si="63"/>
        <v>0</v>
      </c>
      <c r="P377" s="28">
        <v>0</v>
      </c>
    </row>
    <row r="378" spans="1:16" x14ac:dyDescent="0.25">
      <c r="A378" s="28">
        <v>374</v>
      </c>
      <c r="B378" s="32">
        <v>3.5</v>
      </c>
      <c r="C378" s="32">
        <v>3.51</v>
      </c>
      <c r="D378" s="32">
        <v>3.52</v>
      </c>
      <c r="E378" s="28">
        <f t="shared" si="56"/>
        <v>0.4999999999999889</v>
      </c>
      <c r="F378" s="28">
        <f t="shared" ca="1" si="57"/>
        <v>0.48782147923513841</v>
      </c>
      <c r="G378" s="28">
        <f t="shared" ca="1" si="58"/>
        <v>3.5098774640392678</v>
      </c>
      <c r="H378" s="28">
        <f t="shared" ca="1" si="59"/>
        <v>3.5098789474780054</v>
      </c>
      <c r="I378" s="28">
        <f t="shared" ca="1" si="60"/>
        <v>3.5098774640392678</v>
      </c>
      <c r="J378" s="32">
        <v>3.51</v>
      </c>
      <c r="K378" s="32">
        <v>3.52</v>
      </c>
      <c r="L378" s="28">
        <f t="shared" ca="1" si="66"/>
        <v>0.56555348157311003</v>
      </c>
      <c r="M378" s="28">
        <f t="shared" ca="1" si="64"/>
        <v>3.515655534815731</v>
      </c>
      <c r="N378" s="28">
        <f t="shared" ca="1" si="62"/>
        <v>5.7780707764631956E-3</v>
      </c>
      <c r="O378" s="28">
        <f t="shared" ca="1" si="63"/>
        <v>0</v>
      </c>
      <c r="P378" s="28">
        <v>0</v>
      </c>
    </row>
    <row r="379" spans="1:16" x14ac:dyDescent="0.25">
      <c r="A379" s="28">
        <v>375</v>
      </c>
      <c r="B379" s="32">
        <v>3.5</v>
      </c>
      <c r="C379" s="32">
        <v>3.51</v>
      </c>
      <c r="D379" s="32">
        <v>3.52</v>
      </c>
      <c r="E379" s="28">
        <f t="shared" si="56"/>
        <v>0.4999999999999889</v>
      </c>
      <c r="F379" s="28">
        <f t="shared" ca="1" si="57"/>
        <v>0.39863461591477434</v>
      </c>
      <c r="G379" s="28">
        <f t="shared" ca="1" si="58"/>
        <v>3.5089289934025598</v>
      </c>
      <c r="H379" s="28">
        <f t="shared" ca="1" si="59"/>
        <v>3.5090330917384596</v>
      </c>
      <c r="I379" s="28">
        <f t="shared" ca="1" si="60"/>
        <v>3.5089289934025598</v>
      </c>
      <c r="J379" s="32">
        <v>3.51</v>
      </c>
      <c r="K379" s="32">
        <v>3.52</v>
      </c>
      <c r="L379" s="28">
        <f t="shared" ca="1" si="66"/>
        <v>0.27853055501619162</v>
      </c>
      <c r="M379" s="28">
        <f t="shared" ca="1" si="64"/>
        <v>3.5127853055501617</v>
      </c>
      <c r="N379" s="28">
        <f t="shared" ca="1" si="62"/>
        <v>3.856312147601848E-3</v>
      </c>
      <c r="O379" s="28">
        <f t="shared" ca="1" si="63"/>
        <v>0</v>
      </c>
      <c r="P379" s="28">
        <v>0</v>
      </c>
    </row>
    <row r="380" spans="1:16" x14ac:dyDescent="0.25">
      <c r="A380" s="28">
        <v>376</v>
      </c>
      <c r="B380" s="32">
        <v>3.5</v>
      </c>
      <c r="C380" s="32">
        <v>3.51</v>
      </c>
      <c r="D380" s="32">
        <v>3.52</v>
      </c>
      <c r="E380" s="28">
        <f t="shared" si="56"/>
        <v>0.4999999999999889</v>
      </c>
      <c r="F380" s="28">
        <f t="shared" ca="1" si="57"/>
        <v>0.45932520827253909</v>
      </c>
      <c r="G380" s="28">
        <f t="shared" ca="1" si="58"/>
        <v>3.5095846252746004</v>
      </c>
      <c r="H380" s="28">
        <f t="shared" ca="1" si="59"/>
        <v>3.5096012039953899</v>
      </c>
      <c r="I380" s="28">
        <f t="shared" ca="1" si="60"/>
        <v>3.5095846252746004</v>
      </c>
      <c r="J380" s="32">
        <v>3.51</v>
      </c>
      <c r="K380" s="32">
        <v>3.52</v>
      </c>
      <c r="L380" s="28">
        <f t="shared" ca="1" si="66"/>
        <v>0.41178089720708622</v>
      </c>
      <c r="M380" s="28">
        <f t="shared" ca="1" si="64"/>
        <v>3.5141178089720708</v>
      </c>
      <c r="N380" s="28">
        <f t="shared" ca="1" si="62"/>
        <v>4.5331836974704665E-3</v>
      </c>
      <c r="O380" s="28">
        <f t="shared" ca="1" si="63"/>
        <v>0</v>
      </c>
      <c r="P380" s="28">
        <v>0</v>
      </c>
    </row>
    <row r="381" spans="1:16" x14ac:dyDescent="0.25">
      <c r="A381" s="28">
        <v>377</v>
      </c>
      <c r="B381" s="32">
        <v>3.5</v>
      </c>
      <c r="C381" s="32">
        <v>3.51</v>
      </c>
      <c r="D381" s="32">
        <v>3.52</v>
      </c>
      <c r="E381" s="28">
        <f t="shared" si="56"/>
        <v>0.4999999999999889</v>
      </c>
      <c r="F381" s="28">
        <f t="shared" ca="1" si="57"/>
        <v>0.23704577466519439</v>
      </c>
      <c r="G381" s="28">
        <f t="shared" ca="1" si="58"/>
        <v>3.5068854306280026</v>
      </c>
      <c r="H381" s="28">
        <f t="shared" ca="1" si="59"/>
        <v>3.5076472333031434</v>
      </c>
      <c r="I381" s="28">
        <f t="shared" ca="1" si="60"/>
        <v>3.5068854306280026</v>
      </c>
      <c r="J381" s="32">
        <v>3.51</v>
      </c>
      <c r="K381" s="32">
        <v>3.52</v>
      </c>
      <c r="L381" s="28">
        <f t="shared" ca="1" si="66"/>
        <v>0.10395439529105399</v>
      </c>
      <c r="M381" s="28">
        <f t="shared" ca="1" si="64"/>
        <v>3.5110395439529105</v>
      </c>
      <c r="N381" s="28">
        <f t="shared" ca="1" si="62"/>
        <v>4.1541133249078932E-3</v>
      </c>
      <c r="O381" s="28">
        <f t="shared" ca="1" si="63"/>
        <v>0</v>
      </c>
      <c r="P381" s="28">
        <v>-6.1877209716243442E-4</v>
      </c>
    </row>
    <row r="382" spans="1:16" x14ac:dyDescent="0.25">
      <c r="A382" s="28">
        <v>378</v>
      </c>
      <c r="B382" s="32">
        <v>3.5</v>
      </c>
      <c r="C382" s="32">
        <v>3.51</v>
      </c>
      <c r="D382" s="32">
        <v>3.52</v>
      </c>
      <c r="E382" s="28">
        <f t="shared" si="56"/>
        <v>0.4999999999999889</v>
      </c>
      <c r="F382" s="28">
        <f t="shared" ca="1" si="57"/>
        <v>0.24063274479390651</v>
      </c>
      <c r="G382" s="28">
        <f t="shared" ca="1" si="58"/>
        <v>3.5069373301030571</v>
      </c>
      <c r="H382" s="28">
        <f t="shared" ca="1" si="59"/>
        <v>3.5076763053007136</v>
      </c>
      <c r="I382" s="28">
        <f t="shared" ca="1" si="60"/>
        <v>3.5069373301030571</v>
      </c>
      <c r="J382" s="32">
        <v>3.51</v>
      </c>
      <c r="K382" s="32">
        <v>3.52</v>
      </c>
      <c r="L382" s="28">
        <f t="shared" ca="1" si="66"/>
        <v>0.77631519639501823</v>
      </c>
      <c r="M382" s="28">
        <f t="shared" ca="1" si="64"/>
        <v>3.5177631519639503</v>
      </c>
      <c r="N382" s="28">
        <f t="shared" ca="1" si="62"/>
        <v>1.0825821860893203E-2</v>
      </c>
      <c r="O382" s="28">
        <f t="shared" ca="1" si="63"/>
        <v>0</v>
      </c>
      <c r="P382" s="28">
        <v>0</v>
      </c>
    </row>
    <row r="383" spans="1:16" x14ac:dyDescent="0.25">
      <c r="A383" s="28">
        <v>379</v>
      </c>
      <c r="B383" s="32">
        <v>3.5</v>
      </c>
      <c r="C383" s="32">
        <v>3.51</v>
      </c>
      <c r="D383" s="32">
        <v>3.52</v>
      </c>
      <c r="E383" s="28">
        <f t="shared" si="56"/>
        <v>0.4999999999999889</v>
      </c>
      <c r="F383" s="28">
        <f t="shared" ca="1" si="57"/>
        <v>6.0987313376612895E-2</v>
      </c>
      <c r="G383" s="28">
        <f t="shared" ca="1" si="58"/>
        <v>3.5034924866034562</v>
      </c>
      <c r="H383" s="28">
        <f t="shared" ca="1" si="59"/>
        <v>3.5062958934138457</v>
      </c>
      <c r="I383" s="28">
        <f t="shared" ca="1" si="60"/>
        <v>3.5034924866034562</v>
      </c>
      <c r="J383" s="32">
        <v>3.51</v>
      </c>
      <c r="K383" s="32">
        <v>3.52</v>
      </c>
      <c r="L383" s="28">
        <f t="shared" ca="1" si="66"/>
        <v>0.50421825653702446</v>
      </c>
      <c r="M383" s="28">
        <f t="shared" ca="1" si="64"/>
        <v>3.5150421825653702</v>
      </c>
      <c r="N383" s="28">
        <f t="shared" ca="1" si="62"/>
        <v>1.1549695961913908E-2</v>
      </c>
      <c r="O383" s="28">
        <f t="shared" ca="1" si="63"/>
        <v>0</v>
      </c>
      <c r="P383" s="28">
        <v>0</v>
      </c>
    </row>
    <row r="384" spans="1:16" x14ac:dyDescent="0.25">
      <c r="A384" s="28">
        <v>380</v>
      </c>
      <c r="B384" s="32">
        <v>3.5</v>
      </c>
      <c r="C384" s="32">
        <v>3.51</v>
      </c>
      <c r="D384" s="32">
        <v>3.52</v>
      </c>
      <c r="E384" s="28">
        <f t="shared" si="56"/>
        <v>0.4999999999999889</v>
      </c>
      <c r="F384" s="28">
        <f t="shared" ca="1" si="57"/>
        <v>0.63389024620515311</v>
      </c>
      <c r="G384" s="28">
        <f t="shared" ca="1" si="58"/>
        <v>3.5112595758908154</v>
      </c>
      <c r="H384" s="28">
        <f t="shared" ca="1" si="59"/>
        <v>3.5114430174267461</v>
      </c>
      <c r="I384" s="28">
        <f t="shared" ca="1" si="60"/>
        <v>3.5114430174267461</v>
      </c>
      <c r="J384" s="32">
        <v>3.51</v>
      </c>
      <c r="K384" s="32">
        <v>3.52</v>
      </c>
      <c r="L384" s="28">
        <f t="shared" ca="1" si="66"/>
        <v>0.22946633113411585</v>
      </c>
      <c r="M384" s="28">
        <f t="shared" ca="1" si="64"/>
        <v>3.5122946633113412</v>
      </c>
      <c r="N384" s="28">
        <f t="shared" ca="1" si="62"/>
        <v>8.5164588459507584E-4</v>
      </c>
      <c r="O384" s="28">
        <f t="shared" ca="1" si="63"/>
        <v>0</v>
      </c>
      <c r="P384" s="28">
        <v>0</v>
      </c>
    </row>
    <row r="385" spans="1:16" x14ac:dyDescent="0.25">
      <c r="A385" s="28">
        <v>381</v>
      </c>
      <c r="B385" s="32">
        <v>3.5</v>
      </c>
      <c r="C385" s="32">
        <v>3.51</v>
      </c>
      <c r="D385" s="32">
        <v>3.52</v>
      </c>
      <c r="E385" s="28">
        <f t="shared" si="56"/>
        <v>0.4999999999999889</v>
      </c>
      <c r="F385" s="28">
        <f t="shared" ca="1" si="57"/>
        <v>0.33046210847687196</v>
      </c>
      <c r="G385" s="28">
        <f t="shared" ca="1" si="58"/>
        <v>3.5081297245768459</v>
      </c>
      <c r="H385" s="28">
        <f t="shared" ca="1" si="59"/>
        <v>3.508428155795007</v>
      </c>
      <c r="I385" s="28">
        <f t="shared" ca="1" si="60"/>
        <v>3.5081297245768459</v>
      </c>
      <c r="J385" s="32">
        <v>3.51</v>
      </c>
      <c r="K385" s="32">
        <v>3.52</v>
      </c>
      <c r="L385" s="28">
        <f t="shared" ref="L385:L404" ca="1" si="67">RAND()</f>
        <v>0.24511659664042185</v>
      </c>
      <c r="M385" s="28">
        <f t="shared" ca="1" si="64"/>
        <v>3.5124511659664042</v>
      </c>
      <c r="N385" s="28">
        <f t="shared" ca="1" si="62"/>
        <v>4.321441389558256E-3</v>
      </c>
      <c r="O385" s="28">
        <f t="shared" ca="1" si="63"/>
        <v>0</v>
      </c>
      <c r="P385" s="28">
        <v>-3.6320598223982259E-4</v>
      </c>
    </row>
    <row r="386" spans="1:16" x14ac:dyDescent="0.25">
      <c r="A386" s="28">
        <v>382</v>
      </c>
      <c r="B386" s="32">
        <v>3.5</v>
      </c>
      <c r="C386" s="32">
        <v>3.51</v>
      </c>
      <c r="D386" s="32">
        <v>3.52</v>
      </c>
      <c r="E386" s="28">
        <f t="shared" si="56"/>
        <v>0.4999999999999889</v>
      </c>
      <c r="F386" s="28">
        <f t="shared" ca="1" si="57"/>
        <v>0.5758345736361391</v>
      </c>
      <c r="G386" s="28">
        <f t="shared" ca="1" si="58"/>
        <v>3.510731584912175</v>
      </c>
      <c r="H386" s="28">
        <f t="shared" ca="1" si="59"/>
        <v>3.5107895122130923</v>
      </c>
      <c r="I386" s="28">
        <f t="shared" ca="1" si="60"/>
        <v>3.5107895122130923</v>
      </c>
      <c r="J386" s="32">
        <v>3.51</v>
      </c>
      <c r="K386" s="32">
        <v>3.52</v>
      </c>
      <c r="L386" s="28">
        <f t="shared" ca="1" si="67"/>
        <v>0.93670103919293235</v>
      </c>
      <c r="M386" s="28">
        <f t="shared" ca="1" si="64"/>
        <v>3.5193670103919295</v>
      </c>
      <c r="N386" s="28">
        <f t="shared" ca="1" si="62"/>
        <v>8.5774981788371285E-3</v>
      </c>
      <c r="O386" s="28">
        <f t="shared" ca="1" si="63"/>
        <v>0</v>
      </c>
      <c r="P386" s="28">
        <v>0</v>
      </c>
    </row>
    <row r="387" spans="1:16" x14ac:dyDescent="0.25">
      <c r="A387" s="28">
        <v>383</v>
      </c>
      <c r="B387" s="32">
        <v>3.5</v>
      </c>
      <c r="C387" s="32">
        <v>3.51</v>
      </c>
      <c r="D387" s="32">
        <v>3.52</v>
      </c>
      <c r="E387" s="28">
        <f t="shared" si="56"/>
        <v>0.4999999999999889</v>
      </c>
      <c r="F387" s="28">
        <f t="shared" ca="1" si="57"/>
        <v>0.79455502926708277</v>
      </c>
      <c r="G387" s="28">
        <f t="shared" ca="1" si="58"/>
        <v>3.5126059908715423</v>
      </c>
      <c r="H387" s="28">
        <f t="shared" ca="1" si="59"/>
        <v>3.513589930254156</v>
      </c>
      <c r="I387" s="28">
        <f t="shared" ca="1" si="60"/>
        <v>3.513589930254156</v>
      </c>
      <c r="J387" s="32">
        <v>3.51</v>
      </c>
      <c r="K387" s="32">
        <v>3.52</v>
      </c>
      <c r="L387" s="28">
        <f t="shared" ca="1" si="67"/>
        <v>0.38404279981078726</v>
      </c>
      <c r="M387" s="28">
        <f t="shared" ca="1" si="64"/>
        <v>3.5138404279981077</v>
      </c>
      <c r="N387" s="28">
        <f t="shared" ca="1" si="62"/>
        <v>2.5049774395169422E-4</v>
      </c>
      <c r="O387" s="28">
        <f t="shared" ca="1" si="63"/>
        <v>0</v>
      </c>
      <c r="P387" s="28">
        <v>0</v>
      </c>
    </row>
    <row r="388" spans="1:16" x14ac:dyDescent="0.25">
      <c r="A388" s="28">
        <v>384</v>
      </c>
      <c r="B388" s="32">
        <v>3.5</v>
      </c>
      <c r="C388" s="32">
        <v>3.51</v>
      </c>
      <c r="D388" s="32">
        <v>3.52</v>
      </c>
      <c r="E388" s="28">
        <f t="shared" si="56"/>
        <v>0.4999999999999889</v>
      </c>
      <c r="F388" s="28">
        <f t="shared" ca="1" si="57"/>
        <v>0.77947814982750507</v>
      </c>
      <c r="G388" s="28">
        <f t="shared" ca="1" si="58"/>
        <v>3.5124858171524935</v>
      </c>
      <c r="H388" s="28">
        <f t="shared" ca="1" si="59"/>
        <v>3.5133588878917381</v>
      </c>
      <c r="I388" s="28">
        <f t="shared" ca="1" si="60"/>
        <v>3.5133588878917381</v>
      </c>
      <c r="J388" s="32">
        <v>3.51</v>
      </c>
      <c r="K388" s="32">
        <v>3.52</v>
      </c>
      <c r="L388" s="28">
        <f t="shared" ca="1" si="67"/>
        <v>0.38374838391396271</v>
      </c>
      <c r="M388" s="28">
        <f t="shared" ca="1" si="64"/>
        <v>3.5138374838391395</v>
      </c>
      <c r="N388" s="28">
        <f t="shared" ca="1" si="62"/>
        <v>4.7859594740140565E-4</v>
      </c>
      <c r="O388" s="28">
        <f t="shared" ca="1" si="63"/>
        <v>0</v>
      </c>
      <c r="P388" s="28">
        <v>0</v>
      </c>
    </row>
    <row r="389" spans="1:16" x14ac:dyDescent="0.25">
      <c r="A389" s="28">
        <v>385</v>
      </c>
      <c r="B389" s="32">
        <v>3.5</v>
      </c>
      <c r="C389" s="32">
        <v>3.51</v>
      </c>
      <c r="D389" s="32">
        <v>3.52</v>
      </c>
      <c r="E389" s="28">
        <f t="shared" ref="E389:E452" si="68">+(C389-B389)/(D389-B389)</f>
        <v>0.4999999999999889</v>
      </c>
      <c r="F389" s="28">
        <f t="shared" ref="F389:F452" ca="1" si="69">RAND()</f>
        <v>0.26323794648240206</v>
      </c>
      <c r="G389" s="28">
        <f t="shared" ref="G389:G452" ca="1" si="70">+(B389+SQRT((C389-B389)*(D389-B389)*F389))</f>
        <v>3.5072558658543609</v>
      </c>
      <c r="H389" s="28">
        <f t="shared" ref="H389:H452" ca="1" si="71">+(D389-SQRT((D389-C389)*(D389-B389)*(1-F389)))</f>
        <v>3.507861119874407</v>
      </c>
      <c r="I389" s="28">
        <f t="shared" ref="I389:I452" ca="1" si="72">IF(F389&gt;E389,H389,G389)</f>
        <v>3.5072558658543609</v>
      </c>
      <c r="J389" s="32">
        <v>3.51</v>
      </c>
      <c r="K389" s="32">
        <v>3.52</v>
      </c>
      <c r="L389" s="28">
        <f t="shared" ca="1" si="67"/>
        <v>0.24842452913533464</v>
      </c>
      <c r="M389" s="28">
        <f t="shared" ca="1" si="64"/>
        <v>3.5124842452913532</v>
      </c>
      <c r="N389" s="28">
        <f t="shared" ref="N389:N452" ca="1" si="73">+M389-I389</f>
        <v>5.2283794369922809E-3</v>
      </c>
      <c r="O389" s="28">
        <f t="shared" ref="O389:O452" ca="1" si="74">IF(N389&lt;0,N389,0)</f>
        <v>0</v>
      </c>
      <c r="P389" s="28">
        <v>0</v>
      </c>
    </row>
    <row r="390" spans="1:16" x14ac:dyDescent="0.25">
      <c r="A390" s="28">
        <v>386</v>
      </c>
      <c r="B390" s="32">
        <v>3.5</v>
      </c>
      <c r="C390" s="32">
        <v>3.51</v>
      </c>
      <c r="D390" s="32">
        <v>3.52</v>
      </c>
      <c r="E390" s="28">
        <f t="shared" si="68"/>
        <v>0.4999999999999889</v>
      </c>
      <c r="F390" s="28">
        <f t="shared" ca="1" si="69"/>
        <v>0.89185109303796495</v>
      </c>
      <c r="G390" s="28">
        <f t="shared" ca="1" si="70"/>
        <v>3.5133555313861931</v>
      </c>
      <c r="H390" s="28">
        <f t="shared" ca="1" si="71"/>
        <v>3.515349217120483</v>
      </c>
      <c r="I390" s="28">
        <f t="shared" ca="1" si="72"/>
        <v>3.515349217120483</v>
      </c>
      <c r="J390" s="32">
        <v>3.51</v>
      </c>
      <c r="K390" s="32">
        <v>3.52</v>
      </c>
      <c r="L390" s="28">
        <f t="shared" ca="1" si="67"/>
        <v>4.7342412654998056E-2</v>
      </c>
      <c r="M390" s="28">
        <f t="shared" ref="M390:M453" ca="1" si="75">J390+((K390-J390)*L390)</f>
        <v>3.5104734241265496</v>
      </c>
      <c r="N390" s="28">
        <f t="shared" ca="1" si="73"/>
        <v>-4.87579299393337E-3</v>
      </c>
      <c r="O390" s="28">
        <f t="shared" ca="1" si="74"/>
        <v>-4.87579299393337E-3</v>
      </c>
      <c r="P390" s="28">
        <v>0</v>
      </c>
    </row>
    <row r="391" spans="1:16" x14ac:dyDescent="0.25">
      <c r="A391" s="28">
        <v>387</v>
      </c>
      <c r="B391" s="32">
        <v>3.5</v>
      </c>
      <c r="C391" s="32">
        <v>3.51</v>
      </c>
      <c r="D391" s="32">
        <v>3.52</v>
      </c>
      <c r="E391" s="28">
        <f t="shared" si="68"/>
        <v>0.4999999999999889</v>
      </c>
      <c r="F391" s="28">
        <f t="shared" ca="1" si="69"/>
        <v>0.59148601444334126</v>
      </c>
      <c r="G391" s="28">
        <f t="shared" ca="1" si="70"/>
        <v>3.5108764517600486</v>
      </c>
      <c r="H391" s="28">
        <f t="shared" ca="1" si="71"/>
        <v>3.5109610400426083</v>
      </c>
      <c r="I391" s="28">
        <f t="shared" ca="1" si="72"/>
        <v>3.5109610400426083</v>
      </c>
      <c r="J391" s="32">
        <v>3.51</v>
      </c>
      <c r="K391" s="32">
        <v>3.52</v>
      </c>
      <c r="L391" s="28">
        <f t="shared" ca="1" si="67"/>
        <v>0.42406501472431446</v>
      </c>
      <c r="M391" s="28">
        <f t="shared" ca="1" si="75"/>
        <v>3.5142406501472432</v>
      </c>
      <c r="N391" s="28">
        <f t="shared" ca="1" si="73"/>
        <v>3.2796101046348447E-3</v>
      </c>
      <c r="O391" s="28">
        <f t="shared" ca="1" si="74"/>
        <v>0</v>
      </c>
      <c r="P391" s="28">
        <v>0</v>
      </c>
    </row>
    <row r="392" spans="1:16" x14ac:dyDescent="0.25">
      <c r="A392" s="28">
        <v>388</v>
      </c>
      <c r="B392" s="32">
        <v>3.5</v>
      </c>
      <c r="C392" s="32">
        <v>3.51</v>
      </c>
      <c r="D392" s="32">
        <v>3.52</v>
      </c>
      <c r="E392" s="28">
        <f t="shared" si="68"/>
        <v>0.4999999999999889</v>
      </c>
      <c r="F392" s="28">
        <f t="shared" ca="1" si="69"/>
        <v>2.7822510998127825E-3</v>
      </c>
      <c r="G392" s="28">
        <f t="shared" ca="1" si="70"/>
        <v>3.5007459559102001</v>
      </c>
      <c r="H392" s="28">
        <f t="shared" ca="1" si="71"/>
        <v>3.5058775515656797</v>
      </c>
      <c r="I392" s="28">
        <f t="shared" ca="1" si="72"/>
        <v>3.5007459559102001</v>
      </c>
      <c r="J392" s="32">
        <v>3.51</v>
      </c>
      <c r="K392" s="32">
        <v>3.52</v>
      </c>
      <c r="L392" s="28">
        <f t="shared" ca="1" si="67"/>
        <v>0.48413489744696159</v>
      </c>
      <c r="M392" s="28">
        <f t="shared" ca="1" si="75"/>
        <v>3.5148413489744694</v>
      </c>
      <c r="N392" s="28">
        <f t="shared" ca="1" si="73"/>
        <v>1.4095393064269324E-2</v>
      </c>
      <c r="O392" s="28">
        <f t="shared" ca="1" si="74"/>
        <v>0</v>
      </c>
      <c r="P392" s="28">
        <v>0</v>
      </c>
    </row>
    <row r="393" spans="1:16" x14ac:dyDescent="0.25">
      <c r="A393" s="28">
        <v>389</v>
      </c>
      <c r="B393" s="32">
        <v>3.5</v>
      </c>
      <c r="C393" s="32">
        <v>3.51</v>
      </c>
      <c r="D393" s="32">
        <v>3.52</v>
      </c>
      <c r="E393" s="28">
        <f t="shared" si="68"/>
        <v>0.4999999999999889</v>
      </c>
      <c r="F393" s="28">
        <f t="shared" ca="1" si="69"/>
        <v>0.93225485431960919</v>
      </c>
      <c r="G393" s="28">
        <f t="shared" ca="1" si="70"/>
        <v>3.5136547050815432</v>
      </c>
      <c r="H393" s="28">
        <f t="shared" ca="1" si="71"/>
        <v>3.5163190994123612</v>
      </c>
      <c r="I393" s="28">
        <f t="shared" ca="1" si="72"/>
        <v>3.5163190994123612</v>
      </c>
      <c r="J393" s="32">
        <v>3.51</v>
      </c>
      <c r="K393" s="32">
        <v>3.52</v>
      </c>
      <c r="L393" s="28">
        <f t="shared" ca="1" si="67"/>
        <v>6.8695091841784794E-2</v>
      </c>
      <c r="M393" s="28">
        <f t="shared" ca="1" si="75"/>
        <v>3.5106869509184175</v>
      </c>
      <c r="N393" s="28">
        <f t="shared" ca="1" si="73"/>
        <v>-5.6321484939436672E-3</v>
      </c>
      <c r="O393" s="28">
        <f t="shared" ca="1" si="74"/>
        <v>-5.6321484939436672E-3</v>
      </c>
      <c r="P393" s="28">
        <v>0</v>
      </c>
    </row>
    <row r="394" spans="1:16" x14ac:dyDescent="0.25">
      <c r="A394" s="28">
        <v>390</v>
      </c>
      <c r="B394" s="32">
        <v>3.5</v>
      </c>
      <c r="C394" s="32">
        <v>3.51</v>
      </c>
      <c r="D394" s="32">
        <v>3.52</v>
      </c>
      <c r="E394" s="28">
        <f t="shared" si="68"/>
        <v>0.4999999999999889</v>
      </c>
      <c r="F394" s="28">
        <f t="shared" ca="1" si="69"/>
        <v>0.49555014630540262</v>
      </c>
      <c r="G394" s="28">
        <f t="shared" ca="1" si="70"/>
        <v>3.5099554020140364</v>
      </c>
      <c r="H394" s="28">
        <f t="shared" ca="1" si="71"/>
        <v>3.5099556000309167</v>
      </c>
      <c r="I394" s="28">
        <f t="shared" ca="1" si="72"/>
        <v>3.5099554020140364</v>
      </c>
      <c r="J394" s="32">
        <v>3.51</v>
      </c>
      <c r="K394" s="32">
        <v>3.52</v>
      </c>
      <c r="L394" s="28">
        <f t="shared" ca="1" si="67"/>
        <v>0.7516189094116742</v>
      </c>
      <c r="M394" s="28">
        <f t="shared" ca="1" si="75"/>
        <v>3.5175161890941169</v>
      </c>
      <c r="N394" s="28">
        <f t="shared" ca="1" si="73"/>
        <v>7.5607870800804555E-3</v>
      </c>
      <c r="O394" s="28">
        <f t="shared" ca="1" si="74"/>
        <v>0</v>
      </c>
      <c r="P394" s="28">
        <v>-1.6417057727258211E-4</v>
      </c>
    </row>
    <row r="395" spans="1:16" x14ac:dyDescent="0.25">
      <c r="A395" s="28">
        <v>391</v>
      </c>
      <c r="B395" s="32">
        <v>3.5</v>
      </c>
      <c r="C395" s="32">
        <v>3.51</v>
      </c>
      <c r="D395" s="32">
        <v>3.52</v>
      </c>
      <c r="E395" s="28">
        <f t="shared" si="68"/>
        <v>0.4999999999999889</v>
      </c>
      <c r="F395" s="28">
        <f t="shared" ca="1" si="69"/>
        <v>0.70509641484497532</v>
      </c>
      <c r="G395" s="28">
        <f t="shared" ca="1" si="70"/>
        <v>3.5118751540187483</v>
      </c>
      <c r="H395" s="28">
        <f t="shared" ca="1" si="71"/>
        <v>3.5123201095690755</v>
      </c>
      <c r="I395" s="28">
        <f t="shared" ca="1" si="72"/>
        <v>3.5123201095690755</v>
      </c>
      <c r="J395" s="32">
        <v>3.51</v>
      </c>
      <c r="K395" s="32">
        <v>3.52</v>
      </c>
      <c r="L395" s="28">
        <f t="shared" ca="1" si="67"/>
        <v>0.86913597014956467</v>
      </c>
      <c r="M395" s="28">
        <f t="shared" ca="1" si="75"/>
        <v>3.5186913597014957</v>
      </c>
      <c r="N395" s="28">
        <f t="shared" ca="1" si="73"/>
        <v>6.3712501324202364E-3</v>
      </c>
      <c r="O395" s="28">
        <f t="shared" ca="1" si="74"/>
        <v>0</v>
      </c>
      <c r="P395" s="28">
        <v>0</v>
      </c>
    </row>
    <row r="396" spans="1:16" x14ac:dyDescent="0.25">
      <c r="A396" s="28">
        <v>392</v>
      </c>
      <c r="B396" s="32">
        <v>3.5</v>
      </c>
      <c r="C396" s="32">
        <v>3.51</v>
      </c>
      <c r="D396" s="32">
        <v>3.52</v>
      </c>
      <c r="E396" s="28">
        <f t="shared" si="68"/>
        <v>0.4999999999999889</v>
      </c>
      <c r="F396" s="28">
        <f t="shared" ca="1" si="69"/>
        <v>0.80004107100883926</v>
      </c>
      <c r="G396" s="28">
        <f t="shared" ca="1" si="70"/>
        <v>3.5126494353313404</v>
      </c>
      <c r="H396" s="28">
        <f t="shared" ca="1" si="71"/>
        <v>3.5136760941026743</v>
      </c>
      <c r="I396" s="28">
        <f t="shared" ca="1" si="72"/>
        <v>3.5136760941026743</v>
      </c>
      <c r="J396" s="32">
        <v>3.51</v>
      </c>
      <c r="K396" s="32">
        <v>3.52</v>
      </c>
      <c r="L396" s="28">
        <f t="shared" ca="1" si="67"/>
        <v>0.33475842733368344</v>
      </c>
      <c r="M396" s="28">
        <f t="shared" ca="1" si="75"/>
        <v>3.5133475842733368</v>
      </c>
      <c r="N396" s="28">
        <f t="shared" ca="1" si="73"/>
        <v>-3.2850982933751993E-4</v>
      </c>
      <c r="O396" s="28">
        <f t="shared" ca="1" si="74"/>
        <v>-3.2850982933751993E-4</v>
      </c>
      <c r="P396" s="28">
        <v>0</v>
      </c>
    </row>
    <row r="397" spans="1:16" x14ac:dyDescent="0.25">
      <c r="A397" s="28">
        <v>393</v>
      </c>
      <c r="B397" s="32">
        <v>3.5</v>
      </c>
      <c r="C397" s="32">
        <v>3.51</v>
      </c>
      <c r="D397" s="32">
        <v>3.52</v>
      </c>
      <c r="E397" s="28">
        <f t="shared" si="68"/>
        <v>0.4999999999999889</v>
      </c>
      <c r="F397" s="28">
        <f t="shared" ca="1" si="69"/>
        <v>0.57224655500259403</v>
      </c>
      <c r="G397" s="28">
        <f t="shared" ca="1" si="70"/>
        <v>3.5106980984759217</v>
      </c>
      <c r="H397" s="28">
        <f t="shared" ca="1" si="71"/>
        <v>3.510750638454494</v>
      </c>
      <c r="I397" s="28">
        <f t="shared" ca="1" si="72"/>
        <v>3.510750638454494</v>
      </c>
      <c r="J397" s="32">
        <v>3.51</v>
      </c>
      <c r="K397" s="32">
        <v>3.52</v>
      </c>
      <c r="L397" s="28">
        <f t="shared" ca="1" si="67"/>
        <v>2.9004828730744836E-2</v>
      </c>
      <c r="M397" s="28">
        <f t="shared" ca="1" si="75"/>
        <v>3.5102900482873074</v>
      </c>
      <c r="N397" s="28">
        <f t="shared" ca="1" si="73"/>
        <v>-4.6059016718658086E-4</v>
      </c>
      <c r="O397" s="28">
        <f t="shared" ca="1" si="74"/>
        <v>-4.6059016718658086E-4</v>
      </c>
      <c r="P397" s="28">
        <v>0</v>
      </c>
    </row>
    <row r="398" spans="1:16" x14ac:dyDescent="0.25">
      <c r="A398" s="28">
        <v>394</v>
      </c>
      <c r="B398" s="32">
        <v>3.5</v>
      </c>
      <c r="C398" s="32">
        <v>3.51</v>
      </c>
      <c r="D398" s="32">
        <v>3.52</v>
      </c>
      <c r="E398" s="28">
        <f t="shared" si="68"/>
        <v>0.4999999999999889</v>
      </c>
      <c r="F398" s="28">
        <f t="shared" ca="1" si="69"/>
        <v>0.11635177230761484</v>
      </c>
      <c r="G398" s="28">
        <f t="shared" ca="1" si="70"/>
        <v>3.5048239355780857</v>
      </c>
      <c r="H398" s="28">
        <f t="shared" ca="1" si="71"/>
        <v>3.5067060297300436</v>
      </c>
      <c r="I398" s="28">
        <f t="shared" ca="1" si="72"/>
        <v>3.5048239355780857</v>
      </c>
      <c r="J398" s="32">
        <v>3.51</v>
      </c>
      <c r="K398" s="32">
        <v>3.52</v>
      </c>
      <c r="L398" s="28">
        <f t="shared" ca="1" si="67"/>
        <v>0.75318938513567735</v>
      </c>
      <c r="M398" s="28">
        <f t="shared" ca="1" si="75"/>
        <v>3.5175318938513569</v>
      </c>
      <c r="N398" s="28">
        <f t="shared" ca="1" si="73"/>
        <v>1.2707958273271203E-2</v>
      </c>
      <c r="O398" s="28">
        <f t="shared" ca="1" si="74"/>
        <v>0</v>
      </c>
      <c r="P398" s="28">
        <v>0</v>
      </c>
    </row>
    <row r="399" spans="1:16" x14ac:dyDescent="0.25">
      <c r="A399" s="28">
        <v>395</v>
      </c>
      <c r="B399" s="32">
        <v>3.5</v>
      </c>
      <c r="C399" s="32">
        <v>3.51</v>
      </c>
      <c r="D399" s="32">
        <v>3.52</v>
      </c>
      <c r="E399" s="28">
        <f t="shared" si="68"/>
        <v>0.4999999999999889</v>
      </c>
      <c r="F399" s="28">
        <f t="shared" ca="1" si="69"/>
        <v>9.8327469250664268E-2</v>
      </c>
      <c r="G399" s="28">
        <f t="shared" ca="1" si="70"/>
        <v>3.5044345793318117</v>
      </c>
      <c r="H399" s="28">
        <f t="shared" ca="1" si="71"/>
        <v>3.5065711316132049</v>
      </c>
      <c r="I399" s="28">
        <f t="shared" ca="1" si="72"/>
        <v>3.5044345793318117</v>
      </c>
      <c r="J399" s="32">
        <v>3.51</v>
      </c>
      <c r="K399" s="32">
        <v>3.52</v>
      </c>
      <c r="L399" s="28">
        <f t="shared" ca="1" si="67"/>
        <v>0.71269656873237985</v>
      </c>
      <c r="M399" s="28">
        <f t="shared" ca="1" si="75"/>
        <v>3.5171269656873236</v>
      </c>
      <c r="N399" s="28">
        <f t="shared" ca="1" si="73"/>
        <v>1.2692386355511953E-2</v>
      </c>
      <c r="O399" s="28">
        <f t="shared" ca="1" si="74"/>
        <v>0</v>
      </c>
      <c r="P399" s="28">
        <v>0</v>
      </c>
    </row>
    <row r="400" spans="1:16" x14ac:dyDescent="0.25">
      <c r="A400" s="28">
        <v>396</v>
      </c>
      <c r="B400" s="32">
        <v>3.5</v>
      </c>
      <c r="C400" s="32">
        <v>3.51</v>
      </c>
      <c r="D400" s="32">
        <v>3.52</v>
      </c>
      <c r="E400" s="28">
        <f t="shared" si="68"/>
        <v>0.4999999999999889</v>
      </c>
      <c r="F400" s="28">
        <f t="shared" ca="1" si="69"/>
        <v>0.4861787244845529</v>
      </c>
      <c r="G400" s="28">
        <f t="shared" ca="1" si="70"/>
        <v>3.5098608186727529</v>
      </c>
      <c r="H400" s="28">
        <f t="shared" ca="1" si="71"/>
        <v>3.5098627294056493</v>
      </c>
      <c r="I400" s="28">
        <f t="shared" ca="1" si="72"/>
        <v>3.5098608186727529</v>
      </c>
      <c r="J400" s="32">
        <v>3.51</v>
      </c>
      <c r="K400" s="32">
        <v>3.52</v>
      </c>
      <c r="L400" s="28">
        <f t="shared" ca="1" si="67"/>
        <v>0.97904641325820474</v>
      </c>
      <c r="M400" s="28">
        <f t="shared" ca="1" si="75"/>
        <v>3.5197904641325821</v>
      </c>
      <c r="N400" s="28">
        <f t="shared" ca="1" si="73"/>
        <v>9.9296454598292172E-3</v>
      </c>
      <c r="O400" s="28">
        <f t="shared" ca="1" si="74"/>
        <v>0</v>
      </c>
      <c r="P400" s="28">
        <v>-7.1425141867997866E-4</v>
      </c>
    </row>
    <row r="401" spans="1:16" x14ac:dyDescent="0.25">
      <c r="A401" s="28">
        <v>397</v>
      </c>
      <c r="B401" s="32">
        <v>3.5</v>
      </c>
      <c r="C401" s="32">
        <v>3.51</v>
      </c>
      <c r="D401" s="32">
        <v>3.52</v>
      </c>
      <c r="E401" s="28">
        <f t="shared" si="68"/>
        <v>0.4999999999999889</v>
      </c>
      <c r="F401" s="28">
        <f t="shared" ca="1" si="69"/>
        <v>0.7641871053285465</v>
      </c>
      <c r="G401" s="28">
        <f t="shared" ca="1" si="70"/>
        <v>3.512362743266189</v>
      </c>
      <c r="H401" s="28">
        <f t="shared" ca="1" si="71"/>
        <v>3.513132498348432</v>
      </c>
      <c r="I401" s="28">
        <f t="shared" ca="1" si="72"/>
        <v>3.513132498348432</v>
      </c>
      <c r="J401" s="32">
        <v>3.51</v>
      </c>
      <c r="K401" s="32">
        <v>3.52</v>
      </c>
      <c r="L401" s="28">
        <f t="shared" ca="1" si="67"/>
        <v>0.48816198626596385</v>
      </c>
      <c r="M401" s="28">
        <f t="shared" ca="1" si="75"/>
        <v>3.5148816198626593</v>
      </c>
      <c r="N401" s="28">
        <f t="shared" ca="1" si="73"/>
        <v>1.7491215142273475E-3</v>
      </c>
      <c r="O401" s="28">
        <f t="shared" ca="1" si="74"/>
        <v>0</v>
      </c>
      <c r="P401" s="28">
        <v>0</v>
      </c>
    </row>
    <row r="402" spans="1:16" x14ac:dyDescent="0.25">
      <c r="A402" s="28">
        <v>398</v>
      </c>
      <c r="B402" s="32">
        <v>3.5</v>
      </c>
      <c r="C402" s="32">
        <v>3.51</v>
      </c>
      <c r="D402" s="32">
        <v>3.52</v>
      </c>
      <c r="E402" s="28">
        <f t="shared" si="68"/>
        <v>0.4999999999999889</v>
      </c>
      <c r="F402" s="28">
        <f t="shared" ca="1" si="69"/>
        <v>0.38019211121606999</v>
      </c>
      <c r="G402" s="28">
        <f t="shared" ca="1" si="70"/>
        <v>3.5087200012754134</v>
      </c>
      <c r="H402" s="28">
        <f t="shared" ca="1" si="71"/>
        <v>3.5088661966176518</v>
      </c>
      <c r="I402" s="28">
        <f t="shared" ca="1" si="72"/>
        <v>3.5087200012754134</v>
      </c>
      <c r="J402" s="32">
        <v>3.51</v>
      </c>
      <c r="K402" s="32">
        <v>3.52</v>
      </c>
      <c r="L402" s="28">
        <f t="shared" ca="1" si="67"/>
        <v>0.2388365655529997</v>
      </c>
      <c r="M402" s="28">
        <f t="shared" ca="1" si="75"/>
        <v>3.5123883656555299</v>
      </c>
      <c r="N402" s="28">
        <f t="shared" ca="1" si="73"/>
        <v>3.6683643801165289E-3</v>
      </c>
      <c r="O402" s="28">
        <f t="shared" ca="1" si="74"/>
        <v>0</v>
      </c>
      <c r="P402" s="28">
        <v>0</v>
      </c>
    </row>
    <row r="403" spans="1:16" x14ac:dyDescent="0.25">
      <c r="A403" s="28">
        <v>399</v>
      </c>
      <c r="B403" s="32">
        <v>3.5</v>
      </c>
      <c r="C403" s="32">
        <v>3.51</v>
      </c>
      <c r="D403" s="32">
        <v>3.52</v>
      </c>
      <c r="E403" s="28">
        <f t="shared" si="68"/>
        <v>0.4999999999999889</v>
      </c>
      <c r="F403" s="28">
        <f t="shared" ca="1" si="69"/>
        <v>0.8310440624025589</v>
      </c>
      <c r="G403" s="28">
        <f t="shared" ca="1" si="70"/>
        <v>3.5128921996757927</v>
      </c>
      <c r="H403" s="28">
        <f t="shared" ca="1" si="71"/>
        <v>3.5141869812042716</v>
      </c>
      <c r="I403" s="28">
        <f t="shared" ca="1" si="72"/>
        <v>3.5141869812042716</v>
      </c>
      <c r="J403" s="32">
        <v>3.51</v>
      </c>
      <c r="K403" s="32">
        <v>3.52</v>
      </c>
      <c r="L403" s="28">
        <f t="shared" ca="1" si="67"/>
        <v>0.94158236717690202</v>
      </c>
      <c r="M403" s="28">
        <f t="shared" ca="1" si="75"/>
        <v>3.519415823671769</v>
      </c>
      <c r="N403" s="28">
        <f t="shared" ca="1" si="73"/>
        <v>5.2288424674973299E-3</v>
      </c>
      <c r="O403" s="28">
        <f t="shared" ca="1" si="74"/>
        <v>0</v>
      </c>
      <c r="P403" s="28">
        <v>0</v>
      </c>
    </row>
    <row r="404" spans="1:16" x14ac:dyDescent="0.25">
      <c r="A404" s="28">
        <v>400</v>
      </c>
      <c r="B404" s="32">
        <v>3.5</v>
      </c>
      <c r="C404" s="32">
        <v>3.51</v>
      </c>
      <c r="D404" s="32">
        <v>3.52</v>
      </c>
      <c r="E404" s="28">
        <f t="shared" si="68"/>
        <v>0.4999999999999889</v>
      </c>
      <c r="F404" s="28">
        <f t="shared" ca="1" si="69"/>
        <v>0.27866348523633844</v>
      </c>
      <c r="G404" s="28">
        <f t="shared" ca="1" si="70"/>
        <v>3.5074654334801982</v>
      </c>
      <c r="H404" s="28">
        <f t="shared" ca="1" si="71"/>
        <v>3.5079888675407882</v>
      </c>
      <c r="I404" s="28">
        <f t="shared" ca="1" si="72"/>
        <v>3.5074654334801982</v>
      </c>
      <c r="J404" s="32">
        <v>3.51</v>
      </c>
      <c r="K404" s="32">
        <v>3.52</v>
      </c>
      <c r="L404" s="28">
        <f t="shared" ca="1" si="67"/>
        <v>0.94115087652715823</v>
      </c>
      <c r="M404" s="28">
        <f t="shared" ca="1" si="75"/>
        <v>3.5194115087652715</v>
      </c>
      <c r="N404" s="28">
        <f t="shared" ca="1" si="73"/>
        <v>1.1946075285073299E-2</v>
      </c>
      <c r="O404" s="28">
        <f t="shared" ca="1" si="74"/>
        <v>0</v>
      </c>
      <c r="P404" s="28">
        <v>0</v>
      </c>
    </row>
    <row r="405" spans="1:16" x14ac:dyDescent="0.25">
      <c r="A405" s="28">
        <v>401</v>
      </c>
      <c r="B405" s="32">
        <v>3.5</v>
      </c>
      <c r="C405" s="32">
        <v>3.51</v>
      </c>
      <c r="D405" s="32">
        <v>3.52</v>
      </c>
      <c r="E405" s="28">
        <f t="shared" si="68"/>
        <v>0.4999999999999889</v>
      </c>
      <c r="F405" s="28">
        <f t="shared" ca="1" si="69"/>
        <v>0.78549747053081653</v>
      </c>
      <c r="G405" s="28">
        <f t="shared" ca="1" si="70"/>
        <v>3.5125339337043946</v>
      </c>
      <c r="H405" s="28">
        <f t="shared" ca="1" si="71"/>
        <v>3.5134501522236135</v>
      </c>
      <c r="I405" s="28">
        <f t="shared" ca="1" si="72"/>
        <v>3.5134501522236135</v>
      </c>
      <c r="J405" s="32">
        <v>3.51</v>
      </c>
      <c r="K405" s="32">
        <v>3.52</v>
      </c>
      <c r="L405" s="28">
        <f t="shared" ref="L405:L424" ca="1" si="76">RAND()</f>
        <v>8.9364355491485803E-3</v>
      </c>
      <c r="M405" s="28">
        <f t="shared" ca="1" si="75"/>
        <v>3.5100893643554913</v>
      </c>
      <c r="N405" s="28">
        <f t="shared" ca="1" si="73"/>
        <v>-3.3607878681221059E-3</v>
      </c>
      <c r="O405" s="28">
        <f t="shared" ca="1" si="74"/>
        <v>-3.3607878681221059E-3</v>
      </c>
      <c r="P405" s="28">
        <v>0</v>
      </c>
    </row>
    <row r="406" spans="1:16" x14ac:dyDescent="0.25">
      <c r="A406" s="28">
        <v>402</v>
      </c>
      <c r="B406" s="32">
        <v>3.5</v>
      </c>
      <c r="C406" s="32">
        <v>3.51</v>
      </c>
      <c r="D406" s="32">
        <v>3.52</v>
      </c>
      <c r="E406" s="28">
        <f t="shared" si="68"/>
        <v>0.4999999999999889</v>
      </c>
      <c r="F406" s="28">
        <f t="shared" ca="1" si="69"/>
        <v>0.38931452340202488</v>
      </c>
      <c r="G406" s="28">
        <f t="shared" ca="1" si="70"/>
        <v>3.5088239959587706</v>
      </c>
      <c r="H406" s="28">
        <f t="shared" ca="1" si="71"/>
        <v>3.5089484347117885</v>
      </c>
      <c r="I406" s="28">
        <f t="shared" ca="1" si="72"/>
        <v>3.5088239959587706</v>
      </c>
      <c r="J406" s="32">
        <v>3.51</v>
      </c>
      <c r="K406" s="32">
        <v>3.52</v>
      </c>
      <c r="L406" s="28">
        <f t="shared" ca="1" si="76"/>
        <v>0.34043662981817624</v>
      </c>
      <c r="M406" s="28">
        <f t="shared" ca="1" si="75"/>
        <v>3.5134043662981815</v>
      </c>
      <c r="N406" s="28">
        <f t="shared" ca="1" si="73"/>
        <v>4.5803703394109441E-3</v>
      </c>
      <c r="O406" s="28">
        <f t="shared" ca="1" si="74"/>
        <v>0</v>
      </c>
      <c r="P406" s="28">
        <v>0</v>
      </c>
    </row>
    <row r="407" spans="1:16" x14ac:dyDescent="0.25">
      <c r="A407" s="28">
        <v>403</v>
      </c>
      <c r="B407" s="32">
        <v>3.5</v>
      </c>
      <c r="C407" s="32">
        <v>3.51</v>
      </c>
      <c r="D407" s="32">
        <v>3.52</v>
      </c>
      <c r="E407" s="28">
        <f t="shared" si="68"/>
        <v>0.4999999999999889</v>
      </c>
      <c r="F407" s="28">
        <f t="shared" ca="1" si="69"/>
        <v>0.40675749049664822</v>
      </c>
      <c r="G407" s="28">
        <f t="shared" ca="1" si="70"/>
        <v>3.5090195065330274</v>
      </c>
      <c r="H407" s="28">
        <f t="shared" ca="1" si="71"/>
        <v>3.5091074106888822</v>
      </c>
      <c r="I407" s="28">
        <f t="shared" ca="1" si="72"/>
        <v>3.5090195065330274</v>
      </c>
      <c r="J407" s="32">
        <v>3.51</v>
      </c>
      <c r="K407" s="32">
        <v>3.52</v>
      </c>
      <c r="L407" s="28">
        <f t="shared" ca="1" si="76"/>
        <v>0.56950927608865398</v>
      </c>
      <c r="M407" s="28">
        <f t="shared" ca="1" si="75"/>
        <v>3.5156950927608865</v>
      </c>
      <c r="N407" s="28">
        <f t="shared" ca="1" si="73"/>
        <v>6.6755862278591316E-3</v>
      </c>
      <c r="O407" s="28">
        <f t="shared" ca="1" si="74"/>
        <v>0</v>
      </c>
      <c r="P407" s="28">
        <v>0</v>
      </c>
    </row>
    <row r="408" spans="1:16" x14ac:dyDescent="0.25">
      <c r="A408" s="28">
        <v>404</v>
      </c>
      <c r="B408" s="32">
        <v>3.5</v>
      </c>
      <c r="C408" s="32">
        <v>3.51</v>
      </c>
      <c r="D408" s="32">
        <v>3.52</v>
      </c>
      <c r="E408" s="28">
        <f t="shared" si="68"/>
        <v>0.4999999999999889</v>
      </c>
      <c r="F408" s="28">
        <f t="shared" ca="1" si="69"/>
        <v>0.38216831110682814</v>
      </c>
      <c r="G408" s="28">
        <f t="shared" ca="1" si="70"/>
        <v>3.5087426347413904</v>
      </c>
      <c r="H408" s="28">
        <f t="shared" ca="1" si="71"/>
        <v>3.5088839603374837</v>
      </c>
      <c r="I408" s="28">
        <f t="shared" ca="1" si="72"/>
        <v>3.5087426347413904</v>
      </c>
      <c r="J408" s="32">
        <v>3.51</v>
      </c>
      <c r="K408" s="32">
        <v>3.52</v>
      </c>
      <c r="L408" s="28">
        <f t="shared" ca="1" si="76"/>
        <v>7.7437899676260358E-2</v>
      </c>
      <c r="M408" s="28">
        <f t="shared" ca="1" si="75"/>
        <v>3.5107743789967625</v>
      </c>
      <c r="N408" s="28">
        <f t="shared" ca="1" si="73"/>
        <v>2.0317442553721143E-3</v>
      </c>
      <c r="O408" s="28">
        <f t="shared" ca="1" si="74"/>
        <v>0</v>
      </c>
      <c r="P408" s="28">
        <v>0</v>
      </c>
    </row>
    <row r="409" spans="1:16" x14ac:dyDescent="0.25">
      <c r="A409" s="28">
        <v>405</v>
      </c>
      <c r="B409" s="32">
        <v>3.5</v>
      </c>
      <c r="C409" s="32">
        <v>3.51</v>
      </c>
      <c r="D409" s="32">
        <v>3.52</v>
      </c>
      <c r="E409" s="28">
        <f t="shared" si="68"/>
        <v>0.4999999999999889</v>
      </c>
      <c r="F409" s="28">
        <f t="shared" ca="1" si="69"/>
        <v>5.0819182501914417E-3</v>
      </c>
      <c r="G409" s="28">
        <f t="shared" ca="1" si="70"/>
        <v>3.5010081585440984</v>
      </c>
      <c r="H409" s="28">
        <f t="shared" ca="1" si="71"/>
        <v>3.505893844735366</v>
      </c>
      <c r="I409" s="28">
        <f t="shared" ca="1" si="72"/>
        <v>3.5010081585440984</v>
      </c>
      <c r="J409" s="32">
        <v>3.51</v>
      </c>
      <c r="K409" s="32">
        <v>3.52</v>
      </c>
      <c r="L409" s="28">
        <f t="shared" ca="1" si="76"/>
        <v>8.0630186054175157E-2</v>
      </c>
      <c r="M409" s="28">
        <f t="shared" ca="1" si="75"/>
        <v>3.5108063018605415</v>
      </c>
      <c r="N409" s="28">
        <f t="shared" ca="1" si="73"/>
        <v>9.7981433164431309E-3</v>
      </c>
      <c r="O409" s="28">
        <f t="shared" ca="1" si="74"/>
        <v>0</v>
      </c>
      <c r="P409" s="28">
        <v>0</v>
      </c>
    </row>
    <row r="410" spans="1:16" x14ac:dyDescent="0.25">
      <c r="A410" s="28">
        <v>406</v>
      </c>
      <c r="B410" s="32">
        <v>3.5</v>
      </c>
      <c r="C410" s="32">
        <v>3.51</v>
      </c>
      <c r="D410" s="32">
        <v>3.52</v>
      </c>
      <c r="E410" s="28">
        <f t="shared" si="68"/>
        <v>0.4999999999999889</v>
      </c>
      <c r="F410" s="28">
        <f t="shared" ca="1" si="69"/>
        <v>0.351915807366184</v>
      </c>
      <c r="G410" s="28">
        <f t="shared" ca="1" si="70"/>
        <v>3.5083894672937701</v>
      </c>
      <c r="H410" s="28">
        <f t="shared" ca="1" si="71"/>
        <v>3.5086150608905111</v>
      </c>
      <c r="I410" s="28">
        <f t="shared" ca="1" si="72"/>
        <v>3.5083894672937701</v>
      </c>
      <c r="J410" s="32">
        <v>3.51</v>
      </c>
      <c r="K410" s="32">
        <v>3.52</v>
      </c>
      <c r="L410" s="28">
        <f t="shared" ca="1" si="76"/>
        <v>0.78902331113412094</v>
      </c>
      <c r="M410" s="28">
        <f t="shared" ca="1" si="75"/>
        <v>3.5178902331113413</v>
      </c>
      <c r="N410" s="28">
        <f t="shared" ca="1" si="73"/>
        <v>9.5007658175711995E-3</v>
      </c>
      <c r="O410" s="28">
        <f t="shared" ca="1" si="74"/>
        <v>0</v>
      </c>
      <c r="P410" s="28">
        <v>0</v>
      </c>
    </row>
    <row r="411" spans="1:16" x14ac:dyDescent="0.25">
      <c r="A411" s="28">
        <v>407</v>
      </c>
      <c r="B411" s="32">
        <v>3.5</v>
      </c>
      <c r="C411" s="32">
        <v>3.51</v>
      </c>
      <c r="D411" s="32">
        <v>3.52</v>
      </c>
      <c r="E411" s="28">
        <f t="shared" si="68"/>
        <v>0.4999999999999889</v>
      </c>
      <c r="F411" s="28">
        <f t="shared" ca="1" si="69"/>
        <v>0.53771153277623929</v>
      </c>
      <c r="G411" s="28">
        <f t="shared" ca="1" si="70"/>
        <v>3.5103702606792329</v>
      </c>
      <c r="H411" s="28">
        <f t="shared" ca="1" si="71"/>
        <v>3.5103845076337841</v>
      </c>
      <c r="I411" s="28">
        <f t="shared" ca="1" si="72"/>
        <v>3.5103845076337841</v>
      </c>
      <c r="J411" s="32">
        <v>3.51</v>
      </c>
      <c r="K411" s="32">
        <v>3.52</v>
      </c>
      <c r="L411" s="28">
        <f t="shared" ca="1" si="76"/>
        <v>0.99970351455154438</v>
      </c>
      <c r="M411" s="28">
        <f t="shared" ca="1" si="75"/>
        <v>3.5199970351455154</v>
      </c>
      <c r="N411" s="28">
        <f t="shared" ca="1" si="73"/>
        <v>9.6125275117313613E-3</v>
      </c>
      <c r="O411" s="28">
        <f t="shared" ca="1" si="74"/>
        <v>0</v>
      </c>
      <c r="P411" s="28">
        <v>0</v>
      </c>
    </row>
    <row r="412" spans="1:16" x14ac:dyDescent="0.25">
      <c r="A412" s="28">
        <v>408</v>
      </c>
      <c r="B412" s="32">
        <v>3.5</v>
      </c>
      <c r="C412" s="32">
        <v>3.51</v>
      </c>
      <c r="D412" s="32">
        <v>3.52</v>
      </c>
      <c r="E412" s="28">
        <f t="shared" si="68"/>
        <v>0.4999999999999889</v>
      </c>
      <c r="F412" s="28">
        <f t="shared" ca="1" si="69"/>
        <v>0.16681735490441219</v>
      </c>
      <c r="G412" s="28">
        <f t="shared" ca="1" si="70"/>
        <v>3.5057761120990576</v>
      </c>
      <c r="H412" s="28">
        <f t="shared" ca="1" si="71"/>
        <v>3.5070912227914834</v>
      </c>
      <c r="I412" s="28">
        <f t="shared" ca="1" si="72"/>
        <v>3.5057761120990576</v>
      </c>
      <c r="J412" s="32">
        <v>3.51</v>
      </c>
      <c r="K412" s="32">
        <v>3.52</v>
      </c>
      <c r="L412" s="28">
        <f t="shared" ca="1" si="76"/>
        <v>0.5104769270367403</v>
      </c>
      <c r="M412" s="28">
        <f t="shared" ca="1" si="75"/>
        <v>3.5151047692703674</v>
      </c>
      <c r="N412" s="28">
        <f t="shared" ca="1" si="73"/>
        <v>9.3286571713098176E-3</v>
      </c>
      <c r="O412" s="28">
        <f t="shared" ca="1" si="74"/>
        <v>0</v>
      </c>
      <c r="P412" s="28">
        <v>0</v>
      </c>
    </row>
    <row r="413" spans="1:16" x14ac:dyDescent="0.25">
      <c r="A413" s="28">
        <v>409</v>
      </c>
      <c r="B413" s="32">
        <v>3.5</v>
      </c>
      <c r="C413" s="32">
        <v>3.51</v>
      </c>
      <c r="D413" s="32">
        <v>3.52</v>
      </c>
      <c r="E413" s="28">
        <f t="shared" si="68"/>
        <v>0.4999999999999889</v>
      </c>
      <c r="F413" s="28">
        <f t="shared" ca="1" si="69"/>
        <v>0.72110366357013123</v>
      </c>
      <c r="G413" s="28">
        <f t="shared" ca="1" si="70"/>
        <v>3.512009193674599</v>
      </c>
      <c r="H413" s="28">
        <f t="shared" ca="1" si="71"/>
        <v>3.5125314481131897</v>
      </c>
      <c r="I413" s="28">
        <f t="shared" ca="1" si="72"/>
        <v>3.5125314481131897</v>
      </c>
      <c r="J413" s="32">
        <v>3.51</v>
      </c>
      <c r="K413" s="32">
        <v>3.52</v>
      </c>
      <c r="L413" s="28">
        <f t="shared" ca="1" si="76"/>
        <v>0.94151394745455153</v>
      </c>
      <c r="M413" s="28">
        <f t="shared" ca="1" si="75"/>
        <v>3.5194151394745457</v>
      </c>
      <c r="N413" s="28">
        <f t="shared" ca="1" si="73"/>
        <v>6.8836913613559148E-3</v>
      </c>
      <c r="O413" s="28">
        <f t="shared" ca="1" si="74"/>
        <v>0</v>
      </c>
      <c r="P413" s="28">
        <v>-1.5538862260684461E-3</v>
      </c>
    </row>
    <row r="414" spans="1:16" x14ac:dyDescent="0.25">
      <c r="A414" s="28">
        <v>410</v>
      </c>
      <c r="B414" s="32">
        <v>3.5</v>
      </c>
      <c r="C414" s="32">
        <v>3.51</v>
      </c>
      <c r="D414" s="32">
        <v>3.52</v>
      </c>
      <c r="E414" s="28">
        <f t="shared" si="68"/>
        <v>0.4999999999999889</v>
      </c>
      <c r="F414" s="28">
        <f t="shared" ca="1" si="69"/>
        <v>0.53845935479088591</v>
      </c>
      <c r="G414" s="28">
        <f t="shared" ca="1" si="70"/>
        <v>3.5103774693908569</v>
      </c>
      <c r="H414" s="28">
        <f t="shared" ca="1" si="71"/>
        <v>3.5103922880433567</v>
      </c>
      <c r="I414" s="28">
        <f t="shared" ca="1" si="72"/>
        <v>3.5103922880433567</v>
      </c>
      <c r="J414" s="32">
        <v>3.51</v>
      </c>
      <c r="K414" s="32">
        <v>3.52</v>
      </c>
      <c r="L414" s="28">
        <f t="shared" ca="1" si="76"/>
        <v>0.34252209002730394</v>
      </c>
      <c r="M414" s="28">
        <f t="shared" ca="1" si="75"/>
        <v>3.513425220900273</v>
      </c>
      <c r="N414" s="28">
        <f t="shared" ca="1" si="73"/>
        <v>3.0329328569163039E-3</v>
      </c>
      <c r="O414" s="28">
        <f t="shared" ca="1" si="74"/>
        <v>0</v>
      </c>
      <c r="P414" s="28">
        <v>0</v>
      </c>
    </row>
    <row r="415" spans="1:16" x14ac:dyDescent="0.25">
      <c r="A415" s="28">
        <v>411</v>
      </c>
      <c r="B415" s="32">
        <v>3.5</v>
      </c>
      <c r="C415" s="32">
        <v>3.51</v>
      </c>
      <c r="D415" s="32">
        <v>3.52</v>
      </c>
      <c r="E415" s="28">
        <f t="shared" si="68"/>
        <v>0.4999999999999889</v>
      </c>
      <c r="F415" s="28">
        <f t="shared" ca="1" si="69"/>
        <v>4.9451173296664264E-2</v>
      </c>
      <c r="G415" s="28">
        <f t="shared" ca="1" si="70"/>
        <v>3.5031448743471452</v>
      </c>
      <c r="H415" s="28">
        <f t="shared" ca="1" si="71"/>
        <v>3.5062119702154124</v>
      </c>
      <c r="I415" s="28">
        <f t="shared" ca="1" si="72"/>
        <v>3.5031448743471452</v>
      </c>
      <c r="J415" s="32">
        <v>3.51</v>
      </c>
      <c r="K415" s="32">
        <v>3.52</v>
      </c>
      <c r="L415" s="28">
        <f t="shared" ca="1" si="76"/>
        <v>0.52090789627736211</v>
      </c>
      <c r="M415" s="28">
        <f t="shared" ca="1" si="75"/>
        <v>3.5152090789627737</v>
      </c>
      <c r="N415" s="28">
        <f t="shared" ca="1" si="73"/>
        <v>1.2064204615628515E-2</v>
      </c>
      <c r="O415" s="28">
        <f t="shared" ca="1" si="74"/>
        <v>0</v>
      </c>
      <c r="P415" s="28">
        <v>0</v>
      </c>
    </row>
    <row r="416" spans="1:16" x14ac:dyDescent="0.25">
      <c r="A416" s="28">
        <v>412</v>
      </c>
      <c r="B416" s="32">
        <v>3.5</v>
      </c>
      <c r="C416" s="32">
        <v>3.51</v>
      </c>
      <c r="D416" s="32">
        <v>3.52</v>
      </c>
      <c r="E416" s="28">
        <f t="shared" si="68"/>
        <v>0.4999999999999889</v>
      </c>
      <c r="F416" s="28">
        <f t="shared" ca="1" si="69"/>
        <v>0.29095769381759329</v>
      </c>
      <c r="G416" s="28">
        <f t="shared" ca="1" si="70"/>
        <v>3.5076283378768589</v>
      </c>
      <c r="H416" s="28">
        <f t="shared" ca="1" si="71"/>
        <v>3.5080916642121376</v>
      </c>
      <c r="I416" s="28">
        <f t="shared" ca="1" si="72"/>
        <v>3.5076283378768589</v>
      </c>
      <c r="J416" s="32">
        <v>3.51</v>
      </c>
      <c r="K416" s="32">
        <v>3.52</v>
      </c>
      <c r="L416" s="28">
        <f t="shared" ca="1" si="76"/>
        <v>0.1528643020047088</v>
      </c>
      <c r="M416" s="28">
        <f t="shared" ca="1" si="75"/>
        <v>3.5115286430200467</v>
      </c>
      <c r="N416" s="28">
        <f t="shared" ca="1" si="73"/>
        <v>3.9003051431878433E-3</v>
      </c>
      <c r="O416" s="28">
        <f t="shared" ca="1" si="74"/>
        <v>0</v>
      </c>
      <c r="P416" s="28">
        <v>0</v>
      </c>
    </row>
    <row r="417" spans="1:16" x14ac:dyDescent="0.25">
      <c r="A417" s="28">
        <v>413</v>
      </c>
      <c r="B417" s="32">
        <v>3.5</v>
      </c>
      <c r="C417" s="32">
        <v>3.51</v>
      </c>
      <c r="D417" s="32">
        <v>3.52</v>
      </c>
      <c r="E417" s="28">
        <f t="shared" si="68"/>
        <v>0.4999999999999889</v>
      </c>
      <c r="F417" s="28">
        <f t="shared" ca="1" si="69"/>
        <v>0.6807536332341948</v>
      </c>
      <c r="G417" s="28">
        <f t="shared" ca="1" si="70"/>
        <v>3.5116683643518205</v>
      </c>
      <c r="H417" s="28">
        <f t="shared" ca="1" si="71"/>
        <v>3.5120094259684826</v>
      </c>
      <c r="I417" s="28">
        <f t="shared" ca="1" si="72"/>
        <v>3.5120094259684826</v>
      </c>
      <c r="J417" s="32">
        <v>3.51</v>
      </c>
      <c r="K417" s="32">
        <v>3.52</v>
      </c>
      <c r="L417" s="28">
        <f t="shared" ca="1" si="76"/>
        <v>0.95942842998429134</v>
      </c>
      <c r="M417" s="28">
        <f t="shared" ca="1" si="75"/>
        <v>3.5195942842998429</v>
      </c>
      <c r="N417" s="28">
        <f t="shared" ca="1" si="73"/>
        <v>7.5848583313602447E-3</v>
      </c>
      <c r="O417" s="28">
        <f t="shared" ca="1" si="74"/>
        <v>0</v>
      </c>
      <c r="P417" s="28">
        <v>0</v>
      </c>
    </row>
    <row r="418" spans="1:16" x14ac:dyDescent="0.25">
      <c r="A418" s="28">
        <v>414</v>
      </c>
      <c r="B418" s="32">
        <v>3.5</v>
      </c>
      <c r="C418" s="32">
        <v>3.51</v>
      </c>
      <c r="D418" s="32">
        <v>3.52</v>
      </c>
      <c r="E418" s="28">
        <f t="shared" si="68"/>
        <v>0.4999999999999889</v>
      </c>
      <c r="F418" s="28">
        <f t="shared" ca="1" si="69"/>
        <v>0.17654467203157787</v>
      </c>
      <c r="G418" s="28">
        <f t="shared" ca="1" si="70"/>
        <v>3.5059421321431214</v>
      </c>
      <c r="H418" s="28">
        <f t="shared" ca="1" si="71"/>
        <v>3.5071667983108776</v>
      </c>
      <c r="I418" s="28">
        <f t="shared" ca="1" si="72"/>
        <v>3.5059421321431214</v>
      </c>
      <c r="J418" s="32">
        <v>3.51</v>
      </c>
      <c r="K418" s="32">
        <v>3.52</v>
      </c>
      <c r="L418" s="28">
        <f t="shared" ca="1" si="76"/>
        <v>0.57502701160594927</v>
      </c>
      <c r="M418" s="28">
        <f t="shared" ca="1" si="75"/>
        <v>3.5157502701160595</v>
      </c>
      <c r="N418" s="28">
        <f t="shared" ca="1" si="73"/>
        <v>9.8081379729380025E-3</v>
      </c>
      <c r="O418" s="28">
        <f t="shared" ca="1" si="74"/>
        <v>0</v>
      </c>
      <c r="P418" s="28">
        <v>0</v>
      </c>
    </row>
    <row r="419" spans="1:16" x14ac:dyDescent="0.25">
      <c r="A419" s="28">
        <v>415</v>
      </c>
      <c r="B419" s="32">
        <v>3.5</v>
      </c>
      <c r="C419" s="32">
        <v>3.51</v>
      </c>
      <c r="D419" s="32">
        <v>3.52</v>
      </c>
      <c r="E419" s="28">
        <f t="shared" si="68"/>
        <v>0.4999999999999889</v>
      </c>
      <c r="F419" s="28">
        <f t="shared" ca="1" si="69"/>
        <v>0.75403397925252824</v>
      </c>
      <c r="G419" s="28">
        <f t="shared" ca="1" si="70"/>
        <v>3.5122803418458326</v>
      </c>
      <c r="H419" s="28">
        <f t="shared" ca="1" si="71"/>
        <v>3.5129862132802963</v>
      </c>
      <c r="I419" s="28">
        <f t="shared" ca="1" si="72"/>
        <v>3.5129862132802963</v>
      </c>
      <c r="J419" s="32">
        <v>3.51</v>
      </c>
      <c r="K419" s="32">
        <v>3.52</v>
      </c>
      <c r="L419" s="28">
        <f t="shared" ca="1" si="76"/>
        <v>0.29201399523883131</v>
      </c>
      <c r="M419" s="28">
        <f t="shared" ca="1" si="75"/>
        <v>3.5129201399523882</v>
      </c>
      <c r="N419" s="28">
        <f t="shared" ca="1" si="73"/>
        <v>-6.6073327908089396E-5</v>
      </c>
      <c r="O419" s="28">
        <f t="shared" ca="1" si="74"/>
        <v>-6.6073327908089396E-5</v>
      </c>
      <c r="P419" s="28">
        <v>0</v>
      </c>
    </row>
    <row r="420" spans="1:16" x14ac:dyDescent="0.25">
      <c r="A420" s="28">
        <v>416</v>
      </c>
      <c r="B420" s="32">
        <v>3.5</v>
      </c>
      <c r="C420" s="32">
        <v>3.51</v>
      </c>
      <c r="D420" s="32">
        <v>3.52</v>
      </c>
      <c r="E420" s="28">
        <f t="shared" si="68"/>
        <v>0.4999999999999889</v>
      </c>
      <c r="F420" s="28">
        <f t="shared" ca="1" si="69"/>
        <v>0.78998367809194459</v>
      </c>
      <c r="G420" s="28">
        <f t="shared" ca="1" si="70"/>
        <v>3.5125696752391771</v>
      </c>
      <c r="H420" s="28">
        <f t="shared" ca="1" si="71"/>
        <v>3.5135190074539766</v>
      </c>
      <c r="I420" s="28">
        <f t="shared" ca="1" si="72"/>
        <v>3.5135190074539766</v>
      </c>
      <c r="J420" s="32">
        <v>3.51</v>
      </c>
      <c r="K420" s="32">
        <v>3.52</v>
      </c>
      <c r="L420" s="28">
        <f t="shared" ca="1" si="76"/>
        <v>0.21470816410797899</v>
      </c>
      <c r="M420" s="28">
        <f t="shared" ca="1" si="75"/>
        <v>3.5121470816410798</v>
      </c>
      <c r="N420" s="28">
        <f t="shared" ca="1" si="73"/>
        <v>-1.3719258128968015E-3</v>
      </c>
      <c r="O420" s="28">
        <f t="shared" ca="1" si="74"/>
        <v>-1.3719258128968015E-3</v>
      </c>
      <c r="P420" s="28">
        <v>-1.173227059657389E-3</v>
      </c>
    </row>
    <row r="421" spans="1:16" x14ac:dyDescent="0.25">
      <c r="A421" s="28">
        <v>417</v>
      </c>
      <c r="B421" s="32">
        <v>3.5</v>
      </c>
      <c r="C421" s="32">
        <v>3.51</v>
      </c>
      <c r="D421" s="32">
        <v>3.52</v>
      </c>
      <c r="E421" s="28">
        <f t="shared" si="68"/>
        <v>0.4999999999999889</v>
      </c>
      <c r="F421" s="28">
        <f t="shared" ca="1" si="69"/>
        <v>9.738469629427815E-2</v>
      </c>
      <c r="G421" s="28">
        <f t="shared" ca="1" si="70"/>
        <v>3.5044132685459708</v>
      </c>
      <c r="H421" s="28">
        <f t="shared" ca="1" si="71"/>
        <v>3.5065641129529479</v>
      </c>
      <c r="I421" s="28">
        <f t="shared" ca="1" si="72"/>
        <v>3.5044132685459708</v>
      </c>
      <c r="J421" s="32">
        <v>3.51</v>
      </c>
      <c r="K421" s="32">
        <v>3.52</v>
      </c>
      <c r="L421" s="28">
        <f t="shared" ca="1" si="76"/>
        <v>0.82911867401204453</v>
      </c>
      <c r="M421" s="28">
        <f t="shared" ca="1" si="75"/>
        <v>3.5182911867401203</v>
      </c>
      <c r="N421" s="28">
        <f t="shared" ca="1" si="73"/>
        <v>1.3877918194149519E-2</v>
      </c>
      <c r="O421" s="28">
        <f t="shared" ca="1" si="74"/>
        <v>0</v>
      </c>
      <c r="P421" s="28">
        <v>0</v>
      </c>
    </row>
    <row r="422" spans="1:16" x14ac:dyDescent="0.25">
      <c r="A422" s="28">
        <v>418</v>
      </c>
      <c r="B422" s="32">
        <v>3.5</v>
      </c>
      <c r="C422" s="32">
        <v>3.51</v>
      </c>
      <c r="D422" s="32">
        <v>3.52</v>
      </c>
      <c r="E422" s="28">
        <f t="shared" si="68"/>
        <v>0.4999999999999889</v>
      </c>
      <c r="F422" s="28">
        <f t="shared" ca="1" si="69"/>
        <v>0.71981625600258115</v>
      </c>
      <c r="G422" s="28">
        <f t="shared" ca="1" si="70"/>
        <v>3.5119984687023185</v>
      </c>
      <c r="H422" s="28">
        <f t="shared" ca="1" si="71"/>
        <v>3.5125142302466958</v>
      </c>
      <c r="I422" s="28">
        <f t="shared" ca="1" si="72"/>
        <v>3.5125142302466958</v>
      </c>
      <c r="J422" s="32">
        <v>3.51</v>
      </c>
      <c r="K422" s="32">
        <v>3.52</v>
      </c>
      <c r="L422" s="28">
        <f t="shared" ca="1" si="76"/>
        <v>0.62609494412241029</v>
      </c>
      <c r="M422" s="28">
        <f t="shared" ca="1" si="75"/>
        <v>3.5162609494412242</v>
      </c>
      <c r="N422" s="28">
        <f t="shared" ca="1" si="73"/>
        <v>3.7467191945284029E-3</v>
      </c>
      <c r="O422" s="28">
        <f t="shared" ca="1" si="74"/>
        <v>0</v>
      </c>
      <c r="P422" s="28">
        <v>0</v>
      </c>
    </row>
    <row r="423" spans="1:16" x14ac:dyDescent="0.25">
      <c r="A423" s="28">
        <v>419</v>
      </c>
      <c r="B423" s="32">
        <v>3.5</v>
      </c>
      <c r="C423" s="32">
        <v>3.51</v>
      </c>
      <c r="D423" s="32">
        <v>3.52</v>
      </c>
      <c r="E423" s="28">
        <f t="shared" si="68"/>
        <v>0.4999999999999889</v>
      </c>
      <c r="F423" s="28">
        <f t="shared" ca="1" si="69"/>
        <v>0.21983258450000132</v>
      </c>
      <c r="G423" s="28">
        <f t="shared" ca="1" si="70"/>
        <v>3.5066307252167466</v>
      </c>
      <c r="H423" s="28">
        <f t="shared" ca="1" si="71"/>
        <v>3.5075086636783728</v>
      </c>
      <c r="I423" s="28">
        <f t="shared" ca="1" si="72"/>
        <v>3.5066307252167466</v>
      </c>
      <c r="J423" s="32">
        <v>3.51</v>
      </c>
      <c r="K423" s="32">
        <v>3.52</v>
      </c>
      <c r="L423" s="28">
        <f t="shared" ca="1" si="76"/>
        <v>0.44303387322393151</v>
      </c>
      <c r="M423" s="28">
        <f t="shared" ca="1" si="75"/>
        <v>3.5144303387322391</v>
      </c>
      <c r="N423" s="28">
        <f t="shared" ca="1" si="73"/>
        <v>7.7996135154925206E-3</v>
      </c>
      <c r="O423" s="28">
        <f t="shared" ca="1" si="74"/>
        <v>0</v>
      </c>
      <c r="P423" s="28">
        <v>0</v>
      </c>
    </row>
    <row r="424" spans="1:16" x14ac:dyDescent="0.25">
      <c r="A424" s="28">
        <v>420</v>
      </c>
      <c r="B424" s="32">
        <v>3.5</v>
      </c>
      <c r="C424" s="32">
        <v>3.51</v>
      </c>
      <c r="D424" s="32">
        <v>3.52</v>
      </c>
      <c r="E424" s="28">
        <f t="shared" si="68"/>
        <v>0.4999999999999889</v>
      </c>
      <c r="F424" s="28">
        <f t="shared" ca="1" si="69"/>
        <v>0.1185925282707212</v>
      </c>
      <c r="G424" s="28">
        <f t="shared" ca="1" si="70"/>
        <v>3.5048701648487648</v>
      </c>
      <c r="H424" s="28">
        <f t="shared" ca="1" si="71"/>
        <v>3.5067228958599452</v>
      </c>
      <c r="I424" s="28">
        <f t="shared" ca="1" si="72"/>
        <v>3.5048701648487648</v>
      </c>
      <c r="J424" s="32">
        <v>3.51</v>
      </c>
      <c r="K424" s="32">
        <v>3.52</v>
      </c>
      <c r="L424" s="28">
        <f t="shared" ca="1" si="76"/>
        <v>0.74544775272153874</v>
      </c>
      <c r="M424" s="28">
        <f t="shared" ca="1" si="75"/>
        <v>3.5174544775272154</v>
      </c>
      <c r="N424" s="28">
        <f t="shared" ca="1" si="73"/>
        <v>1.2584312678450615E-2</v>
      </c>
      <c r="O424" s="28">
        <f t="shared" ca="1" si="74"/>
        <v>0</v>
      </c>
      <c r="P424" s="28">
        <v>0</v>
      </c>
    </row>
    <row r="425" spans="1:16" x14ac:dyDescent="0.25">
      <c r="A425" s="28">
        <v>421</v>
      </c>
      <c r="B425" s="32">
        <v>3.5</v>
      </c>
      <c r="C425" s="32">
        <v>3.51</v>
      </c>
      <c r="D425" s="32">
        <v>3.52</v>
      </c>
      <c r="E425" s="28">
        <f t="shared" si="68"/>
        <v>0.4999999999999889</v>
      </c>
      <c r="F425" s="28">
        <f t="shared" ca="1" si="69"/>
        <v>0.39091100491634045</v>
      </c>
      <c r="G425" s="28">
        <f t="shared" ca="1" si="70"/>
        <v>3.5088420699490146</v>
      </c>
      <c r="H425" s="28">
        <f t="shared" ca="1" si="71"/>
        <v>3.5089628899155287</v>
      </c>
      <c r="I425" s="28">
        <f t="shared" ca="1" si="72"/>
        <v>3.5088420699490146</v>
      </c>
      <c r="J425" s="32">
        <v>3.51</v>
      </c>
      <c r="K425" s="32">
        <v>3.52</v>
      </c>
      <c r="L425" s="28">
        <f t="shared" ref="L425:L444" ca="1" si="77">RAND()</f>
        <v>0.22435894876626972</v>
      </c>
      <c r="M425" s="28">
        <f t="shared" ca="1" si="75"/>
        <v>3.5122435894876625</v>
      </c>
      <c r="N425" s="28">
        <f t="shared" ca="1" si="73"/>
        <v>3.401519538647868E-3</v>
      </c>
      <c r="O425" s="28">
        <f t="shared" ca="1" si="74"/>
        <v>0</v>
      </c>
      <c r="P425" s="28">
        <v>0</v>
      </c>
    </row>
    <row r="426" spans="1:16" x14ac:dyDescent="0.25">
      <c r="A426" s="28">
        <v>422</v>
      </c>
      <c r="B426" s="32">
        <v>3.5</v>
      </c>
      <c r="C426" s="32">
        <v>3.51</v>
      </c>
      <c r="D426" s="32">
        <v>3.52</v>
      </c>
      <c r="E426" s="28">
        <f t="shared" si="68"/>
        <v>0.4999999999999889</v>
      </c>
      <c r="F426" s="28">
        <f t="shared" ca="1" si="69"/>
        <v>0.79085255153418899</v>
      </c>
      <c r="G426" s="28">
        <f t="shared" ca="1" si="70"/>
        <v>3.5125765857969018</v>
      </c>
      <c r="H426" s="28">
        <f t="shared" ca="1" si="71"/>
        <v>3.5135324278362616</v>
      </c>
      <c r="I426" s="28">
        <f t="shared" ca="1" si="72"/>
        <v>3.5135324278362616</v>
      </c>
      <c r="J426" s="32">
        <v>3.51</v>
      </c>
      <c r="K426" s="32">
        <v>3.52</v>
      </c>
      <c r="L426" s="28">
        <f t="shared" ca="1" si="77"/>
        <v>0.40676617331650977</v>
      </c>
      <c r="M426" s="28">
        <f t="shared" ca="1" si="75"/>
        <v>3.514067661733165</v>
      </c>
      <c r="N426" s="28">
        <f t="shared" ca="1" si="73"/>
        <v>5.3523389690335321E-4</v>
      </c>
      <c r="O426" s="28">
        <f t="shared" ca="1" si="74"/>
        <v>0</v>
      </c>
      <c r="P426" s="28">
        <v>0</v>
      </c>
    </row>
    <row r="427" spans="1:16" x14ac:dyDescent="0.25">
      <c r="A427" s="28">
        <v>423</v>
      </c>
      <c r="B427" s="32">
        <v>3.5</v>
      </c>
      <c r="C427" s="32">
        <v>3.51</v>
      </c>
      <c r="D427" s="32">
        <v>3.52</v>
      </c>
      <c r="E427" s="28">
        <f t="shared" si="68"/>
        <v>0.4999999999999889</v>
      </c>
      <c r="F427" s="28">
        <f t="shared" ca="1" si="69"/>
        <v>0.64618420489989681</v>
      </c>
      <c r="G427" s="28">
        <f t="shared" ca="1" si="70"/>
        <v>3.5113682382531319</v>
      </c>
      <c r="H427" s="28">
        <f t="shared" ca="1" si="71"/>
        <v>3.5115879158931915</v>
      </c>
      <c r="I427" s="28">
        <f t="shared" ca="1" si="72"/>
        <v>3.5115879158931915</v>
      </c>
      <c r="J427" s="32">
        <v>3.51</v>
      </c>
      <c r="K427" s="32">
        <v>3.52</v>
      </c>
      <c r="L427" s="28">
        <f t="shared" ca="1" si="77"/>
        <v>0.54495932235400935</v>
      </c>
      <c r="M427" s="28">
        <f t="shared" ca="1" si="75"/>
        <v>3.5154495932235399</v>
      </c>
      <c r="N427" s="28">
        <f t="shared" ca="1" si="73"/>
        <v>3.8616773303483676E-3</v>
      </c>
      <c r="O427" s="28">
        <f t="shared" ca="1" si="74"/>
        <v>0</v>
      </c>
      <c r="P427" s="28">
        <v>0</v>
      </c>
    </row>
    <row r="428" spans="1:16" x14ac:dyDescent="0.25">
      <c r="A428" s="28">
        <v>424</v>
      </c>
      <c r="B428" s="32">
        <v>3.5</v>
      </c>
      <c r="C428" s="32">
        <v>3.51</v>
      </c>
      <c r="D428" s="32">
        <v>3.52</v>
      </c>
      <c r="E428" s="28">
        <f t="shared" si="68"/>
        <v>0.4999999999999889</v>
      </c>
      <c r="F428" s="28">
        <f t="shared" ca="1" si="69"/>
        <v>0.44462864925515566</v>
      </c>
      <c r="G428" s="28">
        <f t="shared" ca="1" si="70"/>
        <v>3.509430044000482</v>
      </c>
      <c r="H428" s="28">
        <f t="shared" ca="1" si="71"/>
        <v>3.5094608221312584</v>
      </c>
      <c r="I428" s="28">
        <f t="shared" ca="1" si="72"/>
        <v>3.509430044000482</v>
      </c>
      <c r="J428" s="32">
        <v>3.51</v>
      </c>
      <c r="K428" s="32">
        <v>3.52</v>
      </c>
      <c r="L428" s="28">
        <f t="shared" ca="1" si="77"/>
        <v>0.95731480501212229</v>
      </c>
      <c r="M428" s="28">
        <f t="shared" ca="1" si="75"/>
        <v>3.5195731480501213</v>
      </c>
      <c r="N428" s="28">
        <f t="shared" ca="1" si="73"/>
        <v>1.0143104049639362E-2</v>
      </c>
      <c r="O428" s="28">
        <f t="shared" ca="1" si="74"/>
        <v>0</v>
      </c>
      <c r="P428" s="28">
        <v>0</v>
      </c>
    </row>
    <row r="429" spans="1:16" x14ac:dyDescent="0.25">
      <c r="A429" s="28">
        <v>425</v>
      </c>
      <c r="B429" s="32">
        <v>3.5</v>
      </c>
      <c r="C429" s="32">
        <v>3.51</v>
      </c>
      <c r="D429" s="32">
        <v>3.52</v>
      </c>
      <c r="E429" s="28">
        <f t="shared" si="68"/>
        <v>0.4999999999999889</v>
      </c>
      <c r="F429" s="28">
        <f t="shared" ca="1" si="69"/>
        <v>0.58247086358397848</v>
      </c>
      <c r="G429" s="28">
        <f t="shared" ca="1" si="70"/>
        <v>3.5107932466254042</v>
      </c>
      <c r="H429" s="28">
        <f t="shared" ca="1" si="71"/>
        <v>3.5108618477095637</v>
      </c>
      <c r="I429" s="28">
        <f t="shared" ca="1" si="72"/>
        <v>3.5108618477095637</v>
      </c>
      <c r="J429" s="32">
        <v>3.51</v>
      </c>
      <c r="K429" s="32">
        <v>3.52</v>
      </c>
      <c r="L429" s="28">
        <f t="shared" ca="1" si="77"/>
        <v>0.42182824139212904</v>
      </c>
      <c r="M429" s="28">
        <f t="shared" ca="1" si="75"/>
        <v>3.5142182824139212</v>
      </c>
      <c r="N429" s="28">
        <f t="shared" ca="1" si="73"/>
        <v>3.356434704357536E-3</v>
      </c>
      <c r="O429" s="28">
        <f t="shared" ca="1" si="74"/>
        <v>0</v>
      </c>
      <c r="P429" s="28">
        <v>0</v>
      </c>
    </row>
    <row r="430" spans="1:16" x14ac:dyDescent="0.25">
      <c r="A430" s="28">
        <v>426</v>
      </c>
      <c r="B430" s="32">
        <v>3.5</v>
      </c>
      <c r="C430" s="32">
        <v>3.51</v>
      </c>
      <c r="D430" s="32">
        <v>3.52</v>
      </c>
      <c r="E430" s="28">
        <f t="shared" si="68"/>
        <v>0.4999999999999889</v>
      </c>
      <c r="F430" s="28">
        <f t="shared" ca="1" si="69"/>
        <v>0.14421768285127368</v>
      </c>
      <c r="G430" s="28">
        <f t="shared" ca="1" si="70"/>
        <v>3.5053706178946427</v>
      </c>
      <c r="H430" s="28">
        <f t="shared" ca="1" si="71"/>
        <v>3.5069173220084822</v>
      </c>
      <c r="I430" s="28">
        <f t="shared" ca="1" si="72"/>
        <v>3.5053706178946427</v>
      </c>
      <c r="J430" s="32">
        <v>3.51</v>
      </c>
      <c r="K430" s="32">
        <v>3.52</v>
      </c>
      <c r="L430" s="28">
        <f t="shared" ca="1" si="77"/>
        <v>0.31084749924133814</v>
      </c>
      <c r="M430" s="28">
        <f t="shared" ca="1" si="75"/>
        <v>3.5131084749924133</v>
      </c>
      <c r="N430" s="28">
        <f t="shared" ca="1" si="73"/>
        <v>7.7378570977706396E-3</v>
      </c>
      <c r="O430" s="28">
        <f t="shared" ca="1" si="74"/>
        <v>0</v>
      </c>
      <c r="P430" s="28">
        <v>0</v>
      </c>
    </row>
    <row r="431" spans="1:16" x14ac:dyDescent="0.25">
      <c r="A431" s="28">
        <v>427</v>
      </c>
      <c r="B431" s="32">
        <v>3.5</v>
      </c>
      <c r="C431" s="32">
        <v>3.51</v>
      </c>
      <c r="D431" s="32">
        <v>3.52</v>
      </c>
      <c r="E431" s="28">
        <f t="shared" si="68"/>
        <v>0.4999999999999889</v>
      </c>
      <c r="F431" s="28">
        <f t="shared" ca="1" si="69"/>
        <v>2.09295619882226E-2</v>
      </c>
      <c r="G431" s="28">
        <f t="shared" ca="1" si="70"/>
        <v>3.5020459502431986</v>
      </c>
      <c r="H431" s="28">
        <f t="shared" ca="1" si="71"/>
        <v>3.5060066413037343</v>
      </c>
      <c r="I431" s="28">
        <f t="shared" ca="1" si="72"/>
        <v>3.5020459502431986</v>
      </c>
      <c r="J431" s="32">
        <v>3.51</v>
      </c>
      <c r="K431" s="32">
        <v>3.52</v>
      </c>
      <c r="L431" s="28">
        <f t="shared" ca="1" si="77"/>
        <v>0.9497699349979265</v>
      </c>
      <c r="M431" s="28">
        <f t="shared" ca="1" si="75"/>
        <v>3.5194976993499791</v>
      </c>
      <c r="N431" s="28">
        <f t="shared" ca="1" si="73"/>
        <v>1.745174910678049E-2</v>
      </c>
      <c r="O431" s="28">
        <f t="shared" ca="1" si="74"/>
        <v>0</v>
      </c>
      <c r="P431" s="28">
        <v>0</v>
      </c>
    </row>
    <row r="432" spans="1:16" x14ac:dyDescent="0.25">
      <c r="A432" s="28">
        <v>428</v>
      </c>
      <c r="B432" s="32">
        <v>3.5</v>
      </c>
      <c r="C432" s="32">
        <v>3.51</v>
      </c>
      <c r="D432" s="32">
        <v>3.52</v>
      </c>
      <c r="E432" s="28">
        <f t="shared" si="68"/>
        <v>0.4999999999999889</v>
      </c>
      <c r="F432" s="28">
        <f t="shared" ca="1" si="69"/>
        <v>0.1304727862575874</v>
      </c>
      <c r="G432" s="28">
        <f t="shared" ca="1" si="70"/>
        <v>3.5051082832000113</v>
      </c>
      <c r="H432" s="28">
        <f t="shared" ca="1" si="71"/>
        <v>3.5068126787121687</v>
      </c>
      <c r="I432" s="28">
        <f t="shared" ca="1" si="72"/>
        <v>3.5051082832000113</v>
      </c>
      <c r="J432" s="32">
        <v>3.51</v>
      </c>
      <c r="K432" s="32">
        <v>3.52</v>
      </c>
      <c r="L432" s="28">
        <f t="shared" ca="1" si="77"/>
        <v>0.90377420682764098</v>
      </c>
      <c r="M432" s="28">
        <f t="shared" ca="1" si="75"/>
        <v>3.5190377420682766</v>
      </c>
      <c r="N432" s="28">
        <f t="shared" ca="1" si="73"/>
        <v>1.3929458868265243E-2</v>
      </c>
      <c r="O432" s="28">
        <f t="shared" ca="1" si="74"/>
        <v>0</v>
      </c>
      <c r="P432" s="28">
        <v>0</v>
      </c>
    </row>
    <row r="433" spans="1:16" x14ac:dyDescent="0.25">
      <c r="A433" s="28">
        <v>429</v>
      </c>
      <c r="B433" s="32">
        <v>3.5</v>
      </c>
      <c r="C433" s="32">
        <v>3.51</v>
      </c>
      <c r="D433" s="32">
        <v>3.52</v>
      </c>
      <c r="E433" s="28">
        <f t="shared" si="68"/>
        <v>0.4999999999999889</v>
      </c>
      <c r="F433" s="28">
        <f t="shared" ca="1" si="69"/>
        <v>0.17292939545984698</v>
      </c>
      <c r="G433" s="28">
        <f t="shared" ca="1" si="70"/>
        <v>3.5058809760322558</v>
      </c>
      <c r="H433" s="28">
        <f t="shared" ca="1" si="71"/>
        <v>3.5071386578885391</v>
      </c>
      <c r="I433" s="28">
        <f t="shared" ca="1" si="72"/>
        <v>3.5058809760322558</v>
      </c>
      <c r="J433" s="32">
        <v>3.51</v>
      </c>
      <c r="K433" s="32">
        <v>3.52</v>
      </c>
      <c r="L433" s="28">
        <f t="shared" ca="1" si="77"/>
        <v>0.26968043068543657</v>
      </c>
      <c r="M433" s="28">
        <f t="shared" ca="1" si="75"/>
        <v>3.512696804306854</v>
      </c>
      <c r="N433" s="28">
        <f t="shared" ca="1" si="73"/>
        <v>6.8158282745982568E-3</v>
      </c>
      <c r="O433" s="28">
        <f t="shared" ca="1" si="74"/>
        <v>0</v>
      </c>
      <c r="P433" s="28">
        <v>-7.1245984255998707E-3</v>
      </c>
    </row>
    <row r="434" spans="1:16" x14ac:dyDescent="0.25">
      <c r="A434" s="28">
        <v>430</v>
      </c>
      <c r="B434" s="32">
        <v>3.5</v>
      </c>
      <c r="C434" s="32">
        <v>3.51</v>
      </c>
      <c r="D434" s="32">
        <v>3.52</v>
      </c>
      <c r="E434" s="28">
        <f t="shared" si="68"/>
        <v>0.4999999999999889</v>
      </c>
      <c r="F434" s="28">
        <f t="shared" ca="1" si="69"/>
        <v>0.77952263955878653</v>
      </c>
      <c r="G434" s="28">
        <f t="shared" ca="1" si="70"/>
        <v>3.5124861734695525</v>
      </c>
      <c r="H434" s="28">
        <f t="shared" ca="1" si="71"/>
        <v>3.5133595578394021</v>
      </c>
      <c r="I434" s="28">
        <f t="shared" ca="1" si="72"/>
        <v>3.5133595578394021</v>
      </c>
      <c r="J434" s="32">
        <v>3.51</v>
      </c>
      <c r="K434" s="32">
        <v>3.52</v>
      </c>
      <c r="L434" s="28">
        <f t="shared" ca="1" si="77"/>
        <v>8.7562671873123721E-2</v>
      </c>
      <c r="M434" s="28">
        <f t="shared" ca="1" si="75"/>
        <v>3.5108756267187311</v>
      </c>
      <c r="N434" s="28">
        <f t="shared" ca="1" si="73"/>
        <v>-2.4839311206710235E-3</v>
      </c>
      <c r="O434" s="28">
        <f t="shared" ca="1" si="74"/>
        <v>-2.4839311206710235E-3</v>
      </c>
      <c r="P434" s="28">
        <v>-2.725991376778758E-3</v>
      </c>
    </row>
    <row r="435" spans="1:16" x14ac:dyDescent="0.25">
      <c r="A435" s="28">
        <v>431</v>
      </c>
      <c r="B435" s="32">
        <v>3.5</v>
      </c>
      <c r="C435" s="32">
        <v>3.51</v>
      </c>
      <c r="D435" s="32">
        <v>3.52</v>
      </c>
      <c r="E435" s="28">
        <f t="shared" si="68"/>
        <v>0.4999999999999889</v>
      </c>
      <c r="F435" s="28">
        <f t="shared" ca="1" si="69"/>
        <v>0.93387169766331768</v>
      </c>
      <c r="G435" s="28">
        <f t="shared" ca="1" si="70"/>
        <v>3.5136665408766321</v>
      </c>
      <c r="H435" s="28">
        <f t="shared" ca="1" si="71"/>
        <v>3.5163632898840662</v>
      </c>
      <c r="I435" s="28">
        <f t="shared" ca="1" si="72"/>
        <v>3.5163632898840662</v>
      </c>
      <c r="J435" s="32">
        <v>3.51</v>
      </c>
      <c r="K435" s="32">
        <v>3.52</v>
      </c>
      <c r="L435" s="28">
        <f t="shared" ca="1" si="77"/>
        <v>0.29276848198787808</v>
      </c>
      <c r="M435" s="28">
        <f t="shared" ca="1" si="75"/>
        <v>3.5129276848198785</v>
      </c>
      <c r="N435" s="28">
        <f t="shared" ca="1" si="73"/>
        <v>-3.4356050641877189E-3</v>
      </c>
      <c r="O435" s="28">
        <f t="shared" ca="1" si="74"/>
        <v>-3.4356050641877189E-3</v>
      </c>
      <c r="P435" s="28">
        <v>0</v>
      </c>
    </row>
    <row r="436" spans="1:16" x14ac:dyDescent="0.25">
      <c r="A436" s="28">
        <v>432</v>
      </c>
      <c r="B436" s="32">
        <v>3.5</v>
      </c>
      <c r="C436" s="32">
        <v>3.51</v>
      </c>
      <c r="D436" s="32">
        <v>3.52</v>
      </c>
      <c r="E436" s="28">
        <f t="shared" si="68"/>
        <v>0.4999999999999889</v>
      </c>
      <c r="F436" s="28">
        <f t="shared" ca="1" si="69"/>
        <v>0.13353102115740834</v>
      </c>
      <c r="G436" s="28">
        <f t="shared" ca="1" si="70"/>
        <v>3.5051678045852643</v>
      </c>
      <c r="H436" s="28">
        <f t="shared" ca="1" si="71"/>
        <v>3.506835889860362</v>
      </c>
      <c r="I436" s="28">
        <f t="shared" ca="1" si="72"/>
        <v>3.5051678045852643</v>
      </c>
      <c r="J436" s="32">
        <v>3.51</v>
      </c>
      <c r="K436" s="32">
        <v>3.52</v>
      </c>
      <c r="L436" s="28">
        <f t="shared" ca="1" si="77"/>
        <v>0.26023857427988972</v>
      </c>
      <c r="M436" s="28">
        <f t="shared" ca="1" si="75"/>
        <v>3.5126023857427988</v>
      </c>
      <c r="N436" s="28">
        <f t="shared" ca="1" si="73"/>
        <v>7.4345811575344811E-3</v>
      </c>
      <c r="O436" s="28">
        <f t="shared" ca="1" si="74"/>
        <v>0</v>
      </c>
      <c r="P436" s="28">
        <v>0</v>
      </c>
    </row>
    <row r="437" spans="1:16" x14ac:dyDescent="0.25">
      <c r="A437" s="28">
        <v>433</v>
      </c>
      <c r="B437" s="32">
        <v>3.5</v>
      </c>
      <c r="C437" s="32">
        <v>3.51</v>
      </c>
      <c r="D437" s="32">
        <v>3.52</v>
      </c>
      <c r="E437" s="28">
        <f t="shared" si="68"/>
        <v>0.4999999999999889</v>
      </c>
      <c r="F437" s="28">
        <f t="shared" ca="1" si="69"/>
        <v>0.14151624657089978</v>
      </c>
      <c r="G437" s="28">
        <f t="shared" ca="1" si="70"/>
        <v>3.5053200798221624</v>
      </c>
      <c r="H437" s="28">
        <f t="shared" ca="1" si="71"/>
        <v>3.5068966893234639</v>
      </c>
      <c r="I437" s="28">
        <f t="shared" ca="1" si="72"/>
        <v>3.5053200798221624</v>
      </c>
      <c r="J437" s="32">
        <v>3.51</v>
      </c>
      <c r="K437" s="32">
        <v>3.52</v>
      </c>
      <c r="L437" s="28">
        <f t="shared" ca="1" si="77"/>
        <v>0.99265761755313775</v>
      </c>
      <c r="M437" s="28">
        <f t="shared" ca="1" si="75"/>
        <v>3.5199265761755312</v>
      </c>
      <c r="N437" s="28">
        <f t="shared" ca="1" si="73"/>
        <v>1.4606496353368748E-2</v>
      </c>
      <c r="O437" s="28">
        <f t="shared" ca="1" si="74"/>
        <v>0</v>
      </c>
      <c r="P437" s="28">
        <v>0</v>
      </c>
    </row>
    <row r="438" spans="1:16" x14ac:dyDescent="0.25">
      <c r="A438" s="28">
        <v>434</v>
      </c>
      <c r="B438" s="32">
        <v>3.5</v>
      </c>
      <c r="C438" s="32">
        <v>3.51</v>
      </c>
      <c r="D438" s="32">
        <v>3.52</v>
      </c>
      <c r="E438" s="28">
        <f t="shared" si="68"/>
        <v>0.4999999999999889</v>
      </c>
      <c r="F438" s="28">
        <f t="shared" ca="1" si="69"/>
        <v>0.80046181826817031</v>
      </c>
      <c r="G438" s="28">
        <f t="shared" ca="1" si="70"/>
        <v>3.5126527611079017</v>
      </c>
      <c r="H438" s="28">
        <f t="shared" ca="1" si="71"/>
        <v>3.5136827508877388</v>
      </c>
      <c r="I438" s="28">
        <f t="shared" ca="1" si="72"/>
        <v>3.5136827508877388</v>
      </c>
      <c r="J438" s="32">
        <v>3.51</v>
      </c>
      <c r="K438" s="32">
        <v>3.52</v>
      </c>
      <c r="L438" s="28">
        <f t="shared" ca="1" si="77"/>
        <v>0.33530864226489554</v>
      </c>
      <c r="M438" s="28">
        <f t="shared" ca="1" si="75"/>
        <v>3.513353086422649</v>
      </c>
      <c r="N438" s="28">
        <f t="shared" ca="1" si="73"/>
        <v>-3.296644650898628E-4</v>
      </c>
      <c r="O438" s="28">
        <f t="shared" ca="1" si="74"/>
        <v>-3.296644650898628E-4</v>
      </c>
      <c r="P438" s="28">
        <v>0</v>
      </c>
    </row>
    <row r="439" spans="1:16" x14ac:dyDescent="0.25">
      <c r="A439" s="28">
        <v>435</v>
      </c>
      <c r="B439" s="32">
        <v>3.5</v>
      </c>
      <c r="C439" s="32">
        <v>3.51</v>
      </c>
      <c r="D439" s="32">
        <v>3.52</v>
      </c>
      <c r="E439" s="28">
        <f t="shared" si="68"/>
        <v>0.4999999999999889</v>
      </c>
      <c r="F439" s="28">
        <f t="shared" ca="1" si="69"/>
        <v>0.46465486298068981</v>
      </c>
      <c r="G439" s="28">
        <f t="shared" ca="1" si="70"/>
        <v>3.5096400711924827</v>
      </c>
      <c r="H439" s="28">
        <f t="shared" ca="1" si="71"/>
        <v>3.5096525835396526</v>
      </c>
      <c r="I439" s="28">
        <f t="shared" ca="1" si="72"/>
        <v>3.5096400711924827</v>
      </c>
      <c r="J439" s="32">
        <v>3.51</v>
      </c>
      <c r="K439" s="32">
        <v>3.52</v>
      </c>
      <c r="L439" s="28">
        <f t="shared" ca="1" si="77"/>
        <v>0.36426120741090284</v>
      </c>
      <c r="M439" s="28">
        <f t="shared" ca="1" si="75"/>
        <v>3.5136426120741091</v>
      </c>
      <c r="N439" s="28">
        <f t="shared" ca="1" si="73"/>
        <v>4.0025408816264374E-3</v>
      </c>
      <c r="O439" s="28">
        <f t="shared" ca="1" si="74"/>
        <v>0</v>
      </c>
      <c r="P439" s="28">
        <v>0</v>
      </c>
    </row>
    <row r="440" spans="1:16" x14ac:dyDescent="0.25">
      <c r="A440" s="28">
        <v>436</v>
      </c>
      <c r="B440" s="32">
        <v>3.5</v>
      </c>
      <c r="C440" s="32">
        <v>3.51</v>
      </c>
      <c r="D440" s="32">
        <v>3.52</v>
      </c>
      <c r="E440" s="28">
        <f t="shared" si="68"/>
        <v>0.4999999999999889</v>
      </c>
      <c r="F440" s="28">
        <f t="shared" ca="1" si="69"/>
        <v>0.38416245014656814</v>
      </c>
      <c r="G440" s="28">
        <f t="shared" ca="1" si="70"/>
        <v>3.5087654144242761</v>
      </c>
      <c r="H440" s="28">
        <f t="shared" ca="1" si="71"/>
        <v>3.5089019141303246</v>
      </c>
      <c r="I440" s="28">
        <f t="shared" ca="1" si="72"/>
        <v>3.5087654144242761</v>
      </c>
      <c r="J440" s="32">
        <v>3.51</v>
      </c>
      <c r="K440" s="32">
        <v>3.52</v>
      </c>
      <c r="L440" s="28">
        <f t="shared" ca="1" si="77"/>
        <v>0.93346526632361104</v>
      </c>
      <c r="M440" s="28">
        <f t="shared" ca="1" si="75"/>
        <v>3.5193346526632361</v>
      </c>
      <c r="N440" s="28">
        <f t="shared" ca="1" si="73"/>
        <v>1.0569238238959944E-2</v>
      </c>
      <c r="O440" s="28">
        <f t="shared" ca="1" si="74"/>
        <v>0</v>
      </c>
      <c r="P440" s="28">
        <v>0</v>
      </c>
    </row>
    <row r="441" spans="1:16" x14ac:dyDescent="0.25">
      <c r="A441" s="28">
        <v>437</v>
      </c>
      <c r="B441" s="32">
        <v>3.5</v>
      </c>
      <c r="C441" s="32">
        <v>3.51</v>
      </c>
      <c r="D441" s="32">
        <v>3.52</v>
      </c>
      <c r="E441" s="28">
        <f t="shared" si="68"/>
        <v>0.4999999999999889</v>
      </c>
      <c r="F441" s="28">
        <f t="shared" ca="1" si="69"/>
        <v>0.81068802252743011</v>
      </c>
      <c r="G441" s="28">
        <f t="shared" ca="1" si="70"/>
        <v>3.5127333265294456</v>
      </c>
      <c r="H441" s="28">
        <f t="shared" ca="1" si="71"/>
        <v>3.5138467573187371</v>
      </c>
      <c r="I441" s="28">
        <f t="shared" ca="1" si="72"/>
        <v>3.5138467573187371</v>
      </c>
      <c r="J441" s="32">
        <v>3.51</v>
      </c>
      <c r="K441" s="32">
        <v>3.52</v>
      </c>
      <c r="L441" s="28">
        <f t="shared" ca="1" si="77"/>
        <v>0.59288610609443038</v>
      </c>
      <c r="M441" s="28">
        <f t="shared" ca="1" si="75"/>
        <v>3.515928861060944</v>
      </c>
      <c r="N441" s="28">
        <f t="shared" ca="1" si="73"/>
        <v>2.0821037422069644E-3</v>
      </c>
      <c r="O441" s="28">
        <f t="shared" ca="1" si="74"/>
        <v>0</v>
      </c>
      <c r="P441" s="28">
        <v>0</v>
      </c>
    </row>
    <row r="442" spans="1:16" x14ac:dyDescent="0.25">
      <c r="A442" s="28">
        <v>438</v>
      </c>
      <c r="B442" s="32">
        <v>3.5</v>
      </c>
      <c r="C442" s="32">
        <v>3.51</v>
      </c>
      <c r="D442" s="32">
        <v>3.52</v>
      </c>
      <c r="E442" s="28">
        <f t="shared" si="68"/>
        <v>0.4999999999999889</v>
      </c>
      <c r="F442" s="28">
        <f t="shared" ca="1" si="69"/>
        <v>0.44412669877320066</v>
      </c>
      <c r="G442" s="28">
        <f t="shared" ca="1" si="70"/>
        <v>3.5094247196114599</v>
      </c>
      <c r="H442" s="28">
        <f t="shared" ca="1" si="71"/>
        <v>3.5094560604968845</v>
      </c>
      <c r="I442" s="28">
        <f t="shared" ca="1" si="72"/>
        <v>3.5094247196114599</v>
      </c>
      <c r="J442" s="32">
        <v>3.51</v>
      </c>
      <c r="K442" s="32">
        <v>3.52</v>
      </c>
      <c r="L442" s="28">
        <f t="shared" ca="1" si="77"/>
        <v>0.33089810790767882</v>
      </c>
      <c r="M442" s="28">
        <f t="shared" ca="1" si="75"/>
        <v>3.5133089810790765</v>
      </c>
      <c r="N442" s="28">
        <f t="shared" ca="1" si="73"/>
        <v>3.8842614676166676E-3</v>
      </c>
      <c r="O442" s="28">
        <f t="shared" ca="1" si="74"/>
        <v>0</v>
      </c>
      <c r="P442" s="28">
        <v>0</v>
      </c>
    </row>
    <row r="443" spans="1:16" x14ac:dyDescent="0.25">
      <c r="A443" s="28">
        <v>439</v>
      </c>
      <c r="B443" s="32">
        <v>3.5</v>
      </c>
      <c r="C443" s="32">
        <v>3.51</v>
      </c>
      <c r="D443" s="32">
        <v>3.52</v>
      </c>
      <c r="E443" s="28">
        <f t="shared" si="68"/>
        <v>0.4999999999999889</v>
      </c>
      <c r="F443" s="28">
        <f t="shared" ca="1" si="69"/>
        <v>0.2465286311218623</v>
      </c>
      <c r="G443" s="28">
        <f t="shared" ca="1" si="70"/>
        <v>3.5070218036304337</v>
      </c>
      <c r="H443" s="28">
        <f t="shared" ca="1" si="71"/>
        <v>3.507724240399241</v>
      </c>
      <c r="I443" s="28">
        <f t="shared" ca="1" si="72"/>
        <v>3.5070218036304337</v>
      </c>
      <c r="J443" s="32">
        <v>3.51</v>
      </c>
      <c r="K443" s="32">
        <v>3.52</v>
      </c>
      <c r="L443" s="28">
        <f t="shared" ca="1" si="77"/>
        <v>0.79731290396883925</v>
      </c>
      <c r="M443" s="28">
        <f t="shared" ca="1" si="75"/>
        <v>3.5179731290396883</v>
      </c>
      <c r="N443" s="28">
        <f t="shared" ca="1" si="73"/>
        <v>1.0951325409254586E-2</v>
      </c>
      <c r="O443" s="28">
        <f t="shared" ca="1" si="74"/>
        <v>0</v>
      </c>
      <c r="P443" s="28">
        <v>0</v>
      </c>
    </row>
    <row r="444" spans="1:16" x14ac:dyDescent="0.25">
      <c r="A444" s="28">
        <v>440</v>
      </c>
      <c r="B444" s="32">
        <v>3.5</v>
      </c>
      <c r="C444" s="32">
        <v>3.51</v>
      </c>
      <c r="D444" s="32">
        <v>3.52</v>
      </c>
      <c r="E444" s="28">
        <f t="shared" si="68"/>
        <v>0.4999999999999889</v>
      </c>
      <c r="F444" s="28">
        <f t="shared" ca="1" si="69"/>
        <v>0.41538860474741057</v>
      </c>
      <c r="G444" s="28">
        <f t="shared" ca="1" si="70"/>
        <v>3.5091146980723158</v>
      </c>
      <c r="H444" s="28">
        <f t="shared" ca="1" si="71"/>
        <v>3.5091869394226003</v>
      </c>
      <c r="I444" s="28">
        <f t="shared" ca="1" si="72"/>
        <v>3.5091146980723158</v>
      </c>
      <c r="J444" s="32">
        <v>3.51</v>
      </c>
      <c r="K444" s="32">
        <v>3.52</v>
      </c>
      <c r="L444" s="28">
        <f t="shared" ca="1" si="77"/>
        <v>0.18218587067806558</v>
      </c>
      <c r="M444" s="28">
        <f t="shared" ca="1" si="75"/>
        <v>3.5118218587067807</v>
      </c>
      <c r="N444" s="28">
        <f t="shared" ca="1" si="73"/>
        <v>2.7071606344648558E-3</v>
      </c>
      <c r="O444" s="28">
        <f t="shared" ca="1" si="74"/>
        <v>0</v>
      </c>
      <c r="P444" s="28">
        <v>0</v>
      </c>
    </row>
    <row r="445" spans="1:16" x14ac:dyDescent="0.25">
      <c r="A445" s="28">
        <v>441</v>
      </c>
      <c r="B445" s="32">
        <v>3.5</v>
      </c>
      <c r="C445" s="32">
        <v>3.51</v>
      </c>
      <c r="D445" s="32">
        <v>3.52</v>
      </c>
      <c r="E445" s="28">
        <f t="shared" si="68"/>
        <v>0.4999999999999889</v>
      </c>
      <c r="F445" s="28">
        <f t="shared" ca="1" si="69"/>
        <v>0.82170723173364846</v>
      </c>
      <c r="G445" s="28">
        <f t="shared" ca="1" si="70"/>
        <v>3.5128195727833158</v>
      </c>
      <c r="H445" s="28">
        <f t="shared" ca="1" si="71"/>
        <v>3.5140285216526164</v>
      </c>
      <c r="I445" s="28">
        <f t="shared" ca="1" si="72"/>
        <v>3.5140285216526164</v>
      </c>
      <c r="J445" s="32">
        <v>3.51</v>
      </c>
      <c r="K445" s="32">
        <v>3.52</v>
      </c>
      <c r="L445" s="28">
        <f t="shared" ref="L445:L464" ca="1" si="78">RAND()</f>
        <v>0.41351767355478009</v>
      </c>
      <c r="M445" s="28">
        <f t="shared" ca="1" si="75"/>
        <v>3.5141351767355475</v>
      </c>
      <c r="N445" s="28">
        <f t="shared" ca="1" si="73"/>
        <v>1.0665508293117298E-4</v>
      </c>
      <c r="O445" s="28">
        <f t="shared" ca="1" si="74"/>
        <v>0</v>
      </c>
      <c r="P445" s="28">
        <v>0</v>
      </c>
    </row>
    <row r="446" spans="1:16" x14ac:dyDescent="0.25">
      <c r="A446" s="28">
        <v>442</v>
      </c>
      <c r="B446" s="32">
        <v>3.5</v>
      </c>
      <c r="C446" s="32">
        <v>3.51</v>
      </c>
      <c r="D446" s="32">
        <v>3.52</v>
      </c>
      <c r="E446" s="28">
        <f t="shared" si="68"/>
        <v>0.4999999999999889</v>
      </c>
      <c r="F446" s="28">
        <f t="shared" ca="1" si="69"/>
        <v>0.63085129085729164</v>
      </c>
      <c r="G446" s="28">
        <f t="shared" ca="1" si="70"/>
        <v>3.5112325535018294</v>
      </c>
      <c r="H446" s="28">
        <f t="shared" ca="1" si="71"/>
        <v>3.5114075764868962</v>
      </c>
      <c r="I446" s="28">
        <f t="shared" ca="1" si="72"/>
        <v>3.5114075764868962</v>
      </c>
      <c r="J446" s="32">
        <v>3.51</v>
      </c>
      <c r="K446" s="32">
        <v>3.52</v>
      </c>
      <c r="L446" s="28">
        <f t="shared" ca="1" si="78"/>
        <v>0.50005030807084294</v>
      </c>
      <c r="M446" s="28">
        <f t="shared" ca="1" si="75"/>
        <v>3.5150005030807083</v>
      </c>
      <c r="N446" s="28">
        <f t="shared" ca="1" si="73"/>
        <v>3.5929265938121624E-3</v>
      </c>
      <c r="O446" s="28">
        <f t="shared" ca="1" si="74"/>
        <v>0</v>
      </c>
      <c r="P446" s="28">
        <v>0</v>
      </c>
    </row>
    <row r="447" spans="1:16" x14ac:dyDescent="0.25">
      <c r="A447" s="28">
        <v>443</v>
      </c>
      <c r="B447" s="32">
        <v>3.5</v>
      </c>
      <c r="C447" s="32">
        <v>3.51</v>
      </c>
      <c r="D447" s="32">
        <v>3.52</v>
      </c>
      <c r="E447" s="28">
        <f t="shared" si="68"/>
        <v>0.4999999999999889</v>
      </c>
      <c r="F447" s="28">
        <f t="shared" ca="1" si="69"/>
        <v>0.83886248553891907</v>
      </c>
      <c r="G447" s="28">
        <f t="shared" ca="1" si="70"/>
        <v>3.512952702309085</v>
      </c>
      <c r="H447" s="28">
        <f t="shared" ca="1" si="71"/>
        <v>3.5143230727596508</v>
      </c>
      <c r="I447" s="28">
        <f t="shared" ca="1" si="72"/>
        <v>3.5143230727596508</v>
      </c>
      <c r="J447" s="32">
        <v>3.51</v>
      </c>
      <c r="K447" s="32">
        <v>3.52</v>
      </c>
      <c r="L447" s="28">
        <f t="shared" ca="1" si="78"/>
        <v>0.88650355383339263</v>
      </c>
      <c r="M447" s="28">
        <f t="shared" ca="1" si="75"/>
        <v>3.518865035538334</v>
      </c>
      <c r="N447" s="28">
        <f t="shared" ca="1" si="73"/>
        <v>4.5419627786831285E-3</v>
      </c>
      <c r="O447" s="28">
        <f t="shared" ca="1" si="74"/>
        <v>0</v>
      </c>
      <c r="P447" s="28">
        <v>0</v>
      </c>
    </row>
    <row r="448" spans="1:16" x14ac:dyDescent="0.25">
      <c r="A448" s="28">
        <v>444</v>
      </c>
      <c r="B448" s="32">
        <v>3.5</v>
      </c>
      <c r="C448" s="32">
        <v>3.51</v>
      </c>
      <c r="D448" s="32">
        <v>3.52</v>
      </c>
      <c r="E448" s="28">
        <f t="shared" si="68"/>
        <v>0.4999999999999889</v>
      </c>
      <c r="F448" s="28">
        <f t="shared" ca="1" si="69"/>
        <v>0.17252295609696167</v>
      </c>
      <c r="G448" s="28">
        <f t="shared" ca="1" si="70"/>
        <v>3.5058740608797825</v>
      </c>
      <c r="H448" s="28">
        <f t="shared" ca="1" si="71"/>
        <v>3.5071354981137781</v>
      </c>
      <c r="I448" s="28">
        <f t="shared" ca="1" si="72"/>
        <v>3.5058740608797825</v>
      </c>
      <c r="J448" s="32">
        <v>3.51</v>
      </c>
      <c r="K448" s="32">
        <v>3.52</v>
      </c>
      <c r="L448" s="28">
        <f t="shared" ca="1" si="78"/>
        <v>0.99467536803398804</v>
      </c>
      <c r="M448" s="28">
        <f t="shared" ca="1" si="75"/>
        <v>3.5199467536803399</v>
      </c>
      <c r="N448" s="28">
        <f t="shared" ca="1" si="73"/>
        <v>1.4072692800557451E-2</v>
      </c>
      <c r="O448" s="28">
        <f t="shared" ca="1" si="74"/>
        <v>0</v>
      </c>
      <c r="P448" s="28">
        <v>0</v>
      </c>
    </row>
    <row r="449" spans="1:16" x14ac:dyDescent="0.25">
      <c r="A449" s="28">
        <v>445</v>
      </c>
      <c r="B449" s="32">
        <v>3.5</v>
      </c>
      <c r="C449" s="32">
        <v>3.51</v>
      </c>
      <c r="D449" s="32">
        <v>3.52</v>
      </c>
      <c r="E449" s="28">
        <f t="shared" si="68"/>
        <v>0.4999999999999889</v>
      </c>
      <c r="F449" s="28">
        <f t="shared" ca="1" si="69"/>
        <v>0.94256523312937324</v>
      </c>
      <c r="G449" s="28">
        <f t="shared" ca="1" si="70"/>
        <v>3.5137300053396157</v>
      </c>
      <c r="H449" s="28">
        <f t="shared" ca="1" si="71"/>
        <v>3.5166107591743687</v>
      </c>
      <c r="I449" s="28">
        <f t="shared" ca="1" si="72"/>
        <v>3.5166107591743687</v>
      </c>
      <c r="J449" s="32">
        <v>3.51</v>
      </c>
      <c r="K449" s="32">
        <v>3.52</v>
      </c>
      <c r="L449" s="28">
        <f t="shared" ca="1" si="78"/>
        <v>0.43787217195540873</v>
      </c>
      <c r="M449" s="28">
        <f t="shared" ca="1" si="75"/>
        <v>3.5143787217195541</v>
      </c>
      <c r="N449" s="28">
        <f t="shared" ca="1" si="73"/>
        <v>-2.2320374548145949E-3</v>
      </c>
      <c r="O449" s="28">
        <f t="shared" ca="1" si="74"/>
        <v>-2.2320374548145949E-3</v>
      </c>
      <c r="P449" s="28">
        <v>0</v>
      </c>
    </row>
    <row r="450" spans="1:16" x14ac:dyDescent="0.25">
      <c r="A450" s="28">
        <v>446</v>
      </c>
      <c r="B450" s="32">
        <v>3.5</v>
      </c>
      <c r="C450" s="32">
        <v>3.51</v>
      </c>
      <c r="D450" s="32">
        <v>3.52</v>
      </c>
      <c r="E450" s="28">
        <f t="shared" si="68"/>
        <v>0.4999999999999889</v>
      </c>
      <c r="F450" s="28">
        <f t="shared" ca="1" si="69"/>
        <v>0.61286591160260284</v>
      </c>
      <c r="G450" s="28">
        <f t="shared" ca="1" si="70"/>
        <v>3.511071277357221</v>
      </c>
      <c r="H450" s="28">
        <f t="shared" ca="1" si="71"/>
        <v>3.5112007490273616</v>
      </c>
      <c r="I450" s="28">
        <f t="shared" ca="1" si="72"/>
        <v>3.5112007490273616</v>
      </c>
      <c r="J450" s="32">
        <v>3.51</v>
      </c>
      <c r="K450" s="32">
        <v>3.52</v>
      </c>
      <c r="L450" s="28">
        <f t="shared" ca="1" si="78"/>
        <v>0.58317617262167354</v>
      </c>
      <c r="M450" s="28">
        <f t="shared" ca="1" si="75"/>
        <v>3.5158317617262167</v>
      </c>
      <c r="N450" s="28">
        <f t="shared" ca="1" si="73"/>
        <v>4.6310126988551303E-3</v>
      </c>
      <c r="O450" s="28">
        <f t="shared" ca="1" si="74"/>
        <v>0</v>
      </c>
      <c r="P450" s="28">
        <v>0</v>
      </c>
    </row>
    <row r="451" spans="1:16" x14ac:dyDescent="0.25">
      <c r="A451" s="28">
        <v>447</v>
      </c>
      <c r="B451" s="32">
        <v>3.5</v>
      </c>
      <c r="C451" s="32">
        <v>3.51</v>
      </c>
      <c r="D451" s="32">
        <v>3.52</v>
      </c>
      <c r="E451" s="28">
        <f t="shared" si="68"/>
        <v>0.4999999999999889</v>
      </c>
      <c r="F451" s="28">
        <f t="shared" ca="1" si="69"/>
        <v>0.98146598145623731</v>
      </c>
      <c r="G451" s="28">
        <f t="shared" ca="1" si="70"/>
        <v>3.5140104673830406</v>
      </c>
      <c r="H451" s="28">
        <f t="shared" ca="1" si="71"/>
        <v>3.5180746938662248</v>
      </c>
      <c r="I451" s="28">
        <f t="shared" ca="1" si="72"/>
        <v>3.5180746938662248</v>
      </c>
      <c r="J451" s="32">
        <v>3.51</v>
      </c>
      <c r="K451" s="32">
        <v>3.52</v>
      </c>
      <c r="L451" s="28">
        <f t="shared" ca="1" si="78"/>
        <v>0.67598376708794927</v>
      </c>
      <c r="M451" s="28">
        <f t="shared" ca="1" si="75"/>
        <v>3.5167598376708793</v>
      </c>
      <c r="N451" s="28">
        <f t="shared" ca="1" si="73"/>
        <v>-1.3148561953455484E-3</v>
      </c>
      <c r="O451" s="28">
        <f t="shared" ca="1" si="74"/>
        <v>-1.3148561953455484E-3</v>
      </c>
      <c r="P451" s="28">
        <v>0</v>
      </c>
    </row>
    <row r="452" spans="1:16" x14ac:dyDescent="0.25">
      <c r="A452" s="28">
        <v>448</v>
      </c>
      <c r="B452" s="32">
        <v>3.5</v>
      </c>
      <c r="C452" s="32">
        <v>3.51</v>
      </c>
      <c r="D452" s="32">
        <v>3.52</v>
      </c>
      <c r="E452" s="28">
        <f t="shared" si="68"/>
        <v>0.4999999999999889</v>
      </c>
      <c r="F452" s="28">
        <f t="shared" ca="1" si="69"/>
        <v>0.32945178007992038</v>
      </c>
      <c r="G452" s="28">
        <f t="shared" ca="1" si="70"/>
        <v>3.5081172874789539</v>
      </c>
      <c r="H452" s="28">
        <f t="shared" ca="1" si="71"/>
        <v>3.5084194281667953</v>
      </c>
      <c r="I452" s="28">
        <f t="shared" ca="1" si="72"/>
        <v>3.5081172874789539</v>
      </c>
      <c r="J452" s="32">
        <v>3.51</v>
      </c>
      <c r="K452" s="32">
        <v>3.52</v>
      </c>
      <c r="L452" s="28">
        <f t="shared" ca="1" si="78"/>
        <v>0.37276419549164785</v>
      </c>
      <c r="M452" s="28">
        <f t="shared" ca="1" si="75"/>
        <v>3.5137276419549162</v>
      </c>
      <c r="N452" s="28">
        <f t="shared" ca="1" si="73"/>
        <v>5.6103544759622537E-3</v>
      </c>
      <c r="O452" s="28">
        <f t="shared" ca="1" si="74"/>
        <v>0</v>
      </c>
      <c r="P452" s="28">
        <v>0</v>
      </c>
    </row>
    <row r="453" spans="1:16" x14ac:dyDescent="0.25">
      <c r="A453" s="28">
        <v>449</v>
      </c>
      <c r="B453" s="32">
        <v>3.5</v>
      </c>
      <c r="C453" s="32">
        <v>3.51</v>
      </c>
      <c r="D453" s="32">
        <v>3.52</v>
      </c>
      <c r="E453" s="28">
        <f t="shared" ref="E453:E504" si="79">+(C453-B453)/(D453-B453)</f>
        <v>0.4999999999999889</v>
      </c>
      <c r="F453" s="28">
        <f t="shared" ref="F453:F504" ca="1" si="80">RAND()</f>
        <v>0.93963127757564702</v>
      </c>
      <c r="G453" s="28">
        <f t="shared" ref="G453:G504" ca="1" si="81">+(B453+SQRT((C453-B453)*(D453-B453)*F453))</f>
        <v>3.5137086197523719</v>
      </c>
      <c r="H453" s="28">
        <f t="shared" ref="H453:H504" ca="1" si="82">+(D453-SQRT((D453-C453)*(D453-B453)*(1-F453)))</f>
        <v>3.5165252705882515</v>
      </c>
      <c r="I453" s="28">
        <f t="shared" ref="I453:I504" ca="1" si="83">IF(F453&gt;E453,H453,G453)</f>
        <v>3.5165252705882515</v>
      </c>
      <c r="J453" s="32">
        <v>3.51</v>
      </c>
      <c r="K453" s="32">
        <v>3.52</v>
      </c>
      <c r="L453" s="28">
        <f t="shared" ca="1" si="78"/>
        <v>0.37867054738713146</v>
      </c>
      <c r="M453" s="28">
        <f t="shared" ca="1" si="75"/>
        <v>3.5137867054738714</v>
      </c>
      <c r="N453" s="28">
        <f t="shared" ref="N453:N504" ca="1" si="84">+M453-I453</f>
        <v>-2.7385651143800871E-3</v>
      </c>
      <c r="O453" s="28">
        <f t="shared" ref="O453:O504" ca="1" si="85">IF(N453&lt;0,N453,0)</f>
        <v>-2.7385651143800871E-3</v>
      </c>
      <c r="P453" s="28">
        <v>0</v>
      </c>
    </row>
    <row r="454" spans="1:16" x14ac:dyDescent="0.25">
      <c r="A454" s="28">
        <v>450</v>
      </c>
      <c r="B454" s="32">
        <v>3.5</v>
      </c>
      <c r="C454" s="32">
        <v>3.51</v>
      </c>
      <c r="D454" s="32">
        <v>3.52</v>
      </c>
      <c r="E454" s="28">
        <f t="shared" si="79"/>
        <v>0.4999999999999889</v>
      </c>
      <c r="F454" s="28">
        <f t="shared" ca="1" si="80"/>
        <v>0.65522106683957693</v>
      </c>
      <c r="G454" s="28">
        <f t="shared" ca="1" si="81"/>
        <v>3.5114474544492613</v>
      </c>
      <c r="H454" s="28">
        <f t="shared" ca="1" si="82"/>
        <v>3.5116960378955535</v>
      </c>
      <c r="I454" s="28">
        <f t="shared" ca="1" si="83"/>
        <v>3.5116960378955535</v>
      </c>
      <c r="J454" s="32">
        <v>3.51</v>
      </c>
      <c r="K454" s="32">
        <v>3.52</v>
      </c>
      <c r="L454" s="28">
        <f t="shared" ca="1" si="78"/>
        <v>0.50456136052601741</v>
      </c>
      <c r="M454" s="28">
        <f t="shared" ref="M454:M504" ca="1" si="86">J454+((K454-J454)*L454)</f>
        <v>3.5150456136052601</v>
      </c>
      <c r="N454" s="28">
        <f t="shared" ca="1" si="84"/>
        <v>3.3495757097066203E-3</v>
      </c>
      <c r="O454" s="28">
        <f t="shared" ca="1" si="85"/>
        <v>0</v>
      </c>
      <c r="P454" s="28">
        <v>0</v>
      </c>
    </row>
    <row r="455" spans="1:16" x14ac:dyDescent="0.25">
      <c r="A455" s="28">
        <v>451</v>
      </c>
      <c r="B455" s="32">
        <v>3.5</v>
      </c>
      <c r="C455" s="32">
        <v>3.51</v>
      </c>
      <c r="D455" s="32">
        <v>3.52</v>
      </c>
      <c r="E455" s="28">
        <f t="shared" si="79"/>
        <v>0.4999999999999889</v>
      </c>
      <c r="F455" s="28">
        <f t="shared" ca="1" si="80"/>
        <v>0.87903456868609586</v>
      </c>
      <c r="G455" s="28">
        <f t="shared" ca="1" si="81"/>
        <v>3.5132592199520642</v>
      </c>
      <c r="H455" s="28">
        <f t="shared" ca="1" si="82"/>
        <v>3.5150813532081697</v>
      </c>
      <c r="I455" s="28">
        <f t="shared" ca="1" si="83"/>
        <v>3.5150813532081697</v>
      </c>
      <c r="J455" s="32">
        <v>3.51</v>
      </c>
      <c r="K455" s="32">
        <v>3.52</v>
      </c>
      <c r="L455" s="28">
        <f t="shared" ca="1" si="78"/>
        <v>4.0100206748398093E-2</v>
      </c>
      <c r="M455" s="28">
        <f t="shared" ca="1" si="86"/>
        <v>3.5104010020674838</v>
      </c>
      <c r="N455" s="28">
        <f t="shared" ca="1" si="84"/>
        <v>-4.6803511406858789E-3</v>
      </c>
      <c r="O455" s="28">
        <f t="shared" ca="1" si="85"/>
        <v>-4.6803511406858789E-3</v>
      </c>
      <c r="P455" s="28">
        <v>0</v>
      </c>
    </row>
    <row r="456" spans="1:16" x14ac:dyDescent="0.25">
      <c r="A456" s="28">
        <v>452</v>
      </c>
      <c r="B456" s="32">
        <v>3.5</v>
      </c>
      <c r="C456" s="32">
        <v>3.51</v>
      </c>
      <c r="D456" s="32">
        <v>3.52</v>
      </c>
      <c r="E456" s="28">
        <f t="shared" si="79"/>
        <v>0.4999999999999889</v>
      </c>
      <c r="F456" s="28">
        <f t="shared" ca="1" si="80"/>
        <v>0.97441990324133532</v>
      </c>
      <c r="G456" s="28">
        <f t="shared" ca="1" si="81"/>
        <v>3.5139600852665112</v>
      </c>
      <c r="H456" s="28">
        <f t="shared" ca="1" si="82"/>
        <v>3.5177381380785437</v>
      </c>
      <c r="I456" s="28">
        <f t="shared" ca="1" si="83"/>
        <v>3.5177381380785437</v>
      </c>
      <c r="J456" s="32">
        <v>3.51</v>
      </c>
      <c r="K456" s="32">
        <v>3.52</v>
      </c>
      <c r="L456" s="28">
        <f t="shared" ca="1" si="78"/>
        <v>0.72091170534430926</v>
      </c>
      <c r="M456" s="28">
        <f t="shared" ca="1" si="86"/>
        <v>3.5172091170534432</v>
      </c>
      <c r="N456" s="28">
        <f t="shared" ca="1" si="84"/>
        <v>-5.2902102510055116E-4</v>
      </c>
      <c r="O456" s="28">
        <f t="shared" ca="1" si="85"/>
        <v>-5.2902102510055116E-4</v>
      </c>
      <c r="P456" s="28">
        <v>0</v>
      </c>
    </row>
    <row r="457" spans="1:16" x14ac:dyDescent="0.25">
      <c r="A457" s="28">
        <v>453</v>
      </c>
      <c r="B457" s="32">
        <v>3.5</v>
      </c>
      <c r="C457" s="32">
        <v>3.51</v>
      </c>
      <c r="D457" s="32">
        <v>3.52</v>
      </c>
      <c r="E457" s="28">
        <f t="shared" si="79"/>
        <v>0.4999999999999889</v>
      </c>
      <c r="F457" s="28">
        <f t="shared" ca="1" si="80"/>
        <v>0.68830096414513375</v>
      </c>
      <c r="G457" s="28">
        <f t="shared" ca="1" si="81"/>
        <v>3.5117328680564057</v>
      </c>
      <c r="H457" s="28">
        <f t="shared" ca="1" si="82"/>
        <v>3.5121044438339672</v>
      </c>
      <c r="I457" s="28">
        <f t="shared" ca="1" si="83"/>
        <v>3.5121044438339672</v>
      </c>
      <c r="J457" s="32">
        <v>3.51</v>
      </c>
      <c r="K457" s="32">
        <v>3.52</v>
      </c>
      <c r="L457" s="28">
        <f t="shared" ca="1" si="78"/>
        <v>0.92531290758821472</v>
      </c>
      <c r="M457" s="28">
        <f t="shared" ca="1" si="86"/>
        <v>3.5192531290758819</v>
      </c>
      <c r="N457" s="28">
        <f t="shared" ca="1" si="84"/>
        <v>7.1486852419146985E-3</v>
      </c>
      <c r="O457" s="28">
        <f t="shared" ca="1" si="85"/>
        <v>0</v>
      </c>
      <c r="P457" s="28">
        <v>0</v>
      </c>
    </row>
    <row r="458" spans="1:16" x14ac:dyDescent="0.25">
      <c r="A458" s="28">
        <v>454</v>
      </c>
      <c r="B458" s="32">
        <v>3.5</v>
      </c>
      <c r="C458" s="32">
        <v>3.51</v>
      </c>
      <c r="D458" s="32">
        <v>3.52</v>
      </c>
      <c r="E458" s="28">
        <f t="shared" si="79"/>
        <v>0.4999999999999889</v>
      </c>
      <c r="F458" s="28">
        <f t="shared" ca="1" si="80"/>
        <v>0.24828133262665497</v>
      </c>
      <c r="G458" s="28">
        <f t="shared" ca="1" si="81"/>
        <v>3.5070467202672826</v>
      </c>
      <c r="H458" s="28">
        <f t="shared" ca="1" si="82"/>
        <v>3.5077385264558183</v>
      </c>
      <c r="I458" s="28">
        <f t="shared" ca="1" si="83"/>
        <v>3.5070467202672826</v>
      </c>
      <c r="J458" s="32">
        <v>3.51</v>
      </c>
      <c r="K458" s="32">
        <v>3.52</v>
      </c>
      <c r="L458" s="28">
        <f t="shared" ca="1" si="78"/>
        <v>0.75974394717157268</v>
      </c>
      <c r="M458" s="28">
        <f t="shared" ca="1" si="86"/>
        <v>3.5175974394717158</v>
      </c>
      <c r="N458" s="28">
        <f t="shared" ca="1" si="84"/>
        <v>1.0550719204433179E-2</v>
      </c>
      <c r="O458" s="28">
        <f t="shared" ca="1" si="85"/>
        <v>0</v>
      </c>
      <c r="P458" s="28">
        <v>-4.723775829804655E-3</v>
      </c>
    </row>
    <row r="459" spans="1:16" x14ac:dyDescent="0.25">
      <c r="A459" s="28">
        <v>455</v>
      </c>
      <c r="B459" s="32">
        <v>3.5</v>
      </c>
      <c r="C459" s="32">
        <v>3.51</v>
      </c>
      <c r="D459" s="32">
        <v>3.52</v>
      </c>
      <c r="E459" s="28">
        <f t="shared" si="79"/>
        <v>0.4999999999999889</v>
      </c>
      <c r="F459" s="28">
        <f t="shared" ca="1" si="80"/>
        <v>2.3889430585461557E-2</v>
      </c>
      <c r="G459" s="28">
        <f t="shared" ca="1" si="81"/>
        <v>3.5021858376236792</v>
      </c>
      <c r="H459" s="28">
        <f t="shared" ca="1" si="82"/>
        <v>3.5060278092668717</v>
      </c>
      <c r="I459" s="28">
        <f t="shared" ca="1" si="83"/>
        <v>3.5021858376236792</v>
      </c>
      <c r="J459" s="32">
        <v>3.51</v>
      </c>
      <c r="K459" s="32">
        <v>3.52</v>
      </c>
      <c r="L459" s="28">
        <f t="shared" ca="1" si="78"/>
        <v>0.48865535306534602</v>
      </c>
      <c r="M459" s="28">
        <f t="shared" ca="1" si="86"/>
        <v>3.5148865535306535</v>
      </c>
      <c r="N459" s="28">
        <f t="shared" ca="1" si="84"/>
        <v>1.2700715906974303E-2</v>
      </c>
      <c r="O459" s="28">
        <f t="shared" ca="1" si="85"/>
        <v>0</v>
      </c>
      <c r="P459" s="28">
        <v>0</v>
      </c>
    </row>
    <row r="460" spans="1:16" x14ac:dyDescent="0.25">
      <c r="A460" s="28">
        <v>456</v>
      </c>
      <c r="B460" s="32">
        <v>3.5</v>
      </c>
      <c r="C460" s="32">
        <v>3.51</v>
      </c>
      <c r="D460" s="32">
        <v>3.52</v>
      </c>
      <c r="E460" s="28">
        <f t="shared" si="79"/>
        <v>0.4999999999999889</v>
      </c>
      <c r="F460" s="28">
        <f t="shared" ca="1" si="80"/>
        <v>0.86845762617722166</v>
      </c>
      <c r="G460" s="28">
        <f t="shared" ca="1" si="81"/>
        <v>3.5131792080655644</v>
      </c>
      <c r="H460" s="28">
        <f t="shared" ca="1" si="82"/>
        <v>3.5148708212387794</v>
      </c>
      <c r="I460" s="28">
        <f t="shared" ca="1" si="83"/>
        <v>3.5148708212387794</v>
      </c>
      <c r="J460" s="32">
        <v>3.51</v>
      </c>
      <c r="K460" s="32">
        <v>3.52</v>
      </c>
      <c r="L460" s="28">
        <f t="shared" ca="1" si="78"/>
        <v>0.99295428991972057</v>
      </c>
      <c r="M460" s="28">
        <f t="shared" ca="1" si="86"/>
        <v>3.519929542899197</v>
      </c>
      <c r="N460" s="28">
        <f t="shared" ca="1" si="84"/>
        <v>5.0587216604176533E-3</v>
      </c>
      <c r="O460" s="28">
        <f t="shared" ca="1" si="85"/>
        <v>0</v>
      </c>
      <c r="P460" s="28">
        <v>0</v>
      </c>
    </row>
    <row r="461" spans="1:16" x14ac:dyDescent="0.25">
      <c r="A461" s="28">
        <v>457</v>
      </c>
      <c r="B461" s="32">
        <v>3.5</v>
      </c>
      <c r="C461" s="32">
        <v>3.51</v>
      </c>
      <c r="D461" s="32">
        <v>3.52</v>
      </c>
      <c r="E461" s="28">
        <f t="shared" si="79"/>
        <v>0.4999999999999889</v>
      </c>
      <c r="F461" s="28">
        <f t="shared" ca="1" si="80"/>
        <v>0.88135528521230577</v>
      </c>
      <c r="G461" s="28">
        <f t="shared" ca="1" si="81"/>
        <v>3.5132767110777654</v>
      </c>
      <c r="H461" s="28">
        <f t="shared" ca="1" si="82"/>
        <v>3.515128763713641</v>
      </c>
      <c r="I461" s="28">
        <f t="shared" ca="1" si="83"/>
        <v>3.515128763713641</v>
      </c>
      <c r="J461" s="32">
        <v>3.51</v>
      </c>
      <c r="K461" s="32">
        <v>3.52</v>
      </c>
      <c r="L461" s="28">
        <f t="shared" ca="1" si="78"/>
        <v>0.3915397095118287</v>
      </c>
      <c r="M461" s="28">
        <f t="shared" ca="1" si="86"/>
        <v>3.513915397095118</v>
      </c>
      <c r="N461" s="28">
        <f t="shared" ca="1" si="84"/>
        <v>-1.2133666185230041E-3</v>
      </c>
      <c r="O461" s="28">
        <f t="shared" ca="1" si="85"/>
        <v>-1.2133666185230041E-3</v>
      </c>
      <c r="P461" s="28">
        <v>0</v>
      </c>
    </row>
    <row r="462" spans="1:16" x14ac:dyDescent="0.25">
      <c r="A462" s="28">
        <v>458</v>
      </c>
      <c r="B462" s="32">
        <v>3.5</v>
      </c>
      <c r="C462" s="32">
        <v>3.51</v>
      </c>
      <c r="D462" s="32">
        <v>3.52</v>
      </c>
      <c r="E462" s="28">
        <f t="shared" si="79"/>
        <v>0.4999999999999889</v>
      </c>
      <c r="F462" s="28">
        <f t="shared" ca="1" si="80"/>
        <v>0.37187196143451406</v>
      </c>
      <c r="G462" s="28">
        <f t="shared" ca="1" si="81"/>
        <v>3.5086240589218129</v>
      </c>
      <c r="H462" s="28">
        <f t="shared" ca="1" si="82"/>
        <v>3.5087917170042373</v>
      </c>
      <c r="I462" s="28">
        <f t="shared" ca="1" si="83"/>
        <v>3.5086240589218129</v>
      </c>
      <c r="J462" s="32">
        <v>3.51</v>
      </c>
      <c r="K462" s="32">
        <v>3.52</v>
      </c>
      <c r="L462" s="28">
        <f t="shared" ca="1" si="78"/>
        <v>0.49615066213131021</v>
      </c>
      <c r="M462" s="28">
        <f t="shared" ca="1" si="86"/>
        <v>3.5149615066213129</v>
      </c>
      <c r="N462" s="28">
        <f t="shared" ca="1" si="84"/>
        <v>6.337447699499954E-3</v>
      </c>
      <c r="O462" s="28">
        <f t="shared" ca="1" si="85"/>
        <v>0</v>
      </c>
      <c r="P462" s="28">
        <v>0</v>
      </c>
    </row>
    <row r="463" spans="1:16" x14ac:dyDescent="0.25">
      <c r="A463" s="28">
        <v>459</v>
      </c>
      <c r="B463" s="32">
        <v>3.5</v>
      </c>
      <c r="C463" s="32">
        <v>3.51</v>
      </c>
      <c r="D463" s="32">
        <v>3.52</v>
      </c>
      <c r="E463" s="28">
        <f t="shared" si="79"/>
        <v>0.4999999999999889</v>
      </c>
      <c r="F463" s="28">
        <f t="shared" ca="1" si="80"/>
        <v>0.9407513526337048</v>
      </c>
      <c r="G463" s="28">
        <f t="shared" ca="1" si="81"/>
        <v>3.513716787908499</v>
      </c>
      <c r="H463" s="28">
        <f t="shared" ca="1" si="82"/>
        <v>3.5165576563981409</v>
      </c>
      <c r="I463" s="28">
        <f t="shared" ca="1" si="83"/>
        <v>3.5165576563981409</v>
      </c>
      <c r="J463" s="32">
        <v>3.51</v>
      </c>
      <c r="K463" s="32">
        <v>3.52</v>
      </c>
      <c r="L463" s="28">
        <f t="shared" ca="1" si="78"/>
        <v>0.49280187547611443</v>
      </c>
      <c r="M463" s="28">
        <f t="shared" ca="1" si="86"/>
        <v>3.5149280187547611</v>
      </c>
      <c r="N463" s="28">
        <f t="shared" ca="1" si="84"/>
        <v>-1.6296376433797555E-3</v>
      </c>
      <c r="O463" s="28">
        <f t="shared" ca="1" si="85"/>
        <v>-1.6296376433797555E-3</v>
      </c>
      <c r="P463" s="28">
        <v>0</v>
      </c>
    </row>
    <row r="464" spans="1:16" x14ac:dyDescent="0.25">
      <c r="A464" s="28">
        <v>460</v>
      </c>
      <c r="B464" s="32">
        <v>3.5</v>
      </c>
      <c r="C464" s="32">
        <v>3.51</v>
      </c>
      <c r="D464" s="32">
        <v>3.52</v>
      </c>
      <c r="E464" s="28">
        <f t="shared" si="79"/>
        <v>0.4999999999999889</v>
      </c>
      <c r="F464" s="28">
        <f t="shared" ca="1" si="80"/>
        <v>0.88321085162901081</v>
      </c>
      <c r="G464" s="28">
        <f t="shared" ca="1" si="81"/>
        <v>3.5132906798293315</v>
      </c>
      <c r="H464" s="28">
        <f t="shared" ca="1" si="82"/>
        <v>3.5151670061375793</v>
      </c>
      <c r="I464" s="28">
        <f t="shared" ca="1" si="83"/>
        <v>3.5151670061375793</v>
      </c>
      <c r="J464" s="32">
        <v>3.51</v>
      </c>
      <c r="K464" s="32">
        <v>3.52</v>
      </c>
      <c r="L464" s="28">
        <f t="shared" ca="1" si="78"/>
        <v>0.68324038878352999</v>
      </c>
      <c r="M464" s="28">
        <f t="shared" ca="1" si="86"/>
        <v>3.5168324038878351</v>
      </c>
      <c r="N464" s="28">
        <f t="shared" ca="1" si="84"/>
        <v>1.6653977502558703E-3</v>
      </c>
      <c r="O464" s="28">
        <f t="shared" ca="1" si="85"/>
        <v>0</v>
      </c>
      <c r="P464" s="28">
        <v>0</v>
      </c>
    </row>
    <row r="465" spans="1:16" x14ac:dyDescent="0.25">
      <c r="A465" s="28">
        <v>461</v>
      </c>
      <c r="B465" s="32">
        <v>3.5</v>
      </c>
      <c r="C465" s="32">
        <v>3.51</v>
      </c>
      <c r="D465" s="32">
        <v>3.52</v>
      </c>
      <c r="E465" s="28">
        <f t="shared" si="79"/>
        <v>0.4999999999999889</v>
      </c>
      <c r="F465" s="28">
        <f t="shared" ca="1" si="80"/>
        <v>0.36323617679238607</v>
      </c>
      <c r="G465" s="28">
        <f t="shared" ca="1" si="81"/>
        <v>3.5085233347557443</v>
      </c>
      <c r="H465" s="28">
        <f t="shared" ca="1" si="82"/>
        <v>3.5087149317839224</v>
      </c>
      <c r="I465" s="28">
        <f t="shared" ca="1" si="83"/>
        <v>3.5085233347557443</v>
      </c>
      <c r="J465" s="32">
        <v>3.51</v>
      </c>
      <c r="K465" s="32">
        <v>3.52</v>
      </c>
      <c r="L465" s="28">
        <f t="shared" ref="L465:L484" ca="1" si="87">RAND()</f>
        <v>0.97697929342947398</v>
      </c>
      <c r="M465" s="28">
        <f t="shared" ca="1" si="86"/>
        <v>3.5197697929342948</v>
      </c>
      <c r="N465" s="28">
        <f t="shared" ca="1" si="84"/>
        <v>1.1246458178550522E-2</v>
      </c>
      <c r="O465" s="28">
        <f t="shared" ca="1" si="85"/>
        <v>0</v>
      </c>
      <c r="P465" s="28">
        <v>0</v>
      </c>
    </row>
    <row r="466" spans="1:16" x14ac:dyDescent="0.25">
      <c r="A466" s="28">
        <v>462</v>
      </c>
      <c r="B466" s="32">
        <v>3.5</v>
      </c>
      <c r="C466" s="32">
        <v>3.51</v>
      </c>
      <c r="D466" s="32">
        <v>3.52</v>
      </c>
      <c r="E466" s="28">
        <f t="shared" si="79"/>
        <v>0.4999999999999889</v>
      </c>
      <c r="F466" s="28">
        <f t="shared" ca="1" si="80"/>
        <v>0.90677469600160565</v>
      </c>
      <c r="G466" s="28">
        <f t="shared" ca="1" si="81"/>
        <v>3.5134668087979417</v>
      </c>
      <c r="H466" s="28">
        <f t="shared" ca="1" si="82"/>
        <v>3.5156820073182464</v>
      </c>
      <c r="I466" s="28">
        <f t="shared" ca="1" si="83"/>
        <v>3.5156820073182464</v>
      </c>
      <c r="J466" s="32">
        <v>3.51</v>
      </c>
      <c r="K466" s="32">
        <v>3.52</v>
      </c>
      <c r="L466" s="28">
        <f t="shared" ca="1" si="87"/>
        <v>0.27193120786956115</v>
      </c>
      <c r="M466" s="28">
        <f t="shared" ca="1" si="86"/>
        <v>3.5127193120786955</v>
      </c>
      <c r="N466" s="28">
        <f t="shared" ca="1" si="84"/>
        <v>-2.9626952395509498E-3</v>
      </c>
      <c r="O466" s="28">
        <f t="shared" ca="1" si="85"/>
        <v>-2.9626952395509498E-3</v>
      </c>
      <c r="P466" s="28">
        <v>-3.7618023414265345E-3</v>
      </c>
    </row>
    <row r="467" spans="1:16" x14ac:dyDescent="0.25">
      <c r="A467" s="28">
        <v>463</v>
      </c>
      <c r="B467" s="32">
        <v>3.5</v>
      </c>
      <c r="C467" s="32">
        <v>3.51</v>
      </c>
      <c r="D467" s="32">
        <v>3.52</v>
      </c>
      <c r="E467" s="28">
        <f t="shared" si="79"/>
        <v>0.4999999999999889</v>
      </c>
      <c r="F467" s="28">
        <f t="shared" ca="1" si="80"/>
        <v>6.9554113292132347E-2</v>
      </c>
      <c r="G467" s="28">
        <f t="shared" ca="1" si="81"/>
        <v>3.5037297215255867</v>
      </c>
      <c r="H467" s="28">
        <f t="shared" ca="1" si="82"/>
        <v>3.5063585492948302</v>
      </c>
      <c r="I467" s="28">
        <f t="shared" ca="1" si="83"/>
        <v>3.5037297215255867</v>
      </c>
      <c r="J467" s="32">
        <v>3.51</v>
      </c>
      <c r="K467" s="32">
        <v>3.52</v>
      </c>
      <c r="L467" s="28">
        <f t="shared" ca="1" si="87"/>
        <v>0.59662305814326178</v>
      </c>
      <c r="M467" s="28">
        <f t="shared" ca="1" si="86"/>
        <v>3.5159662305814328</v>
      </c>
      <c r="N467" s="28">
        <f t="shared" ca="1" si="84"/>
        <v>1.2236509055846057E-2</v>
      </c>
      <c r="O467" s="28">
        <f t="shared" ca="1" si="85"/>
        <v>0</v>
      </c>
      <c r="P467" s="28">
        <v>-2.3268731109409302E-3</v>
      </c>
    </row>
    <row r="468" spans="1:16" x14ac:dyDescent="0.25">
      <c r="A468" s="28">
        <v>464</v>
      </c>
      <c r="B468" s="32">
        <v>3.5</v>
      </c>
      <c r="C468" s="32">
        <v>3.51</v>
      </c>
      <c r="D468" s="32">
        <v>3.52</v>
      </c>
      <c r="E468" s="28">
        <f t="shared" si="79"/>
        <v>0.4999999999999889</v>
      </c>
      <c r="F468" s="28">
        <f t="shared" ca="1" si="80"/>
        <v>0.30617012726471693</v>
      </c>
      <c r="G468" s="28">
        <f t="shared" ca="1" si="81"/>
        <v>3.5078252172783215</v>
      </c>
      <c r="H468" s="28">
        <f t="shared" ca="1" si="82"/>
        <v>3.5082201029483677</v>
      </c>
      <c r="I468" s="28">
        <f t="shared" ca="1" si="83"/>
        <v>3.5078252172783215</v>
      </c>
      <c r="J468" s="32">
        <v>3.51</v>
      </c>
      <c r="K468" s="32">
        <v>3.52</v>
      </c>
      <c r="L468" s="28">
        <f t="shared" ca="1" si="87"/>
        <v>0.94043072141253414</v>
      </c>
      <c r="M468" s="28">
        <f t="shared" ca="1" si="86"/>
        <v>3.5194043072141254</v>
      </c>
      <c r="N468" s="28">
        <f t="shared" ca="1" si="84"/>
        <v>1.1579089935803921E-2</v>
      </c>
      <c r="O468" s="28">
        <f t="shared" ca="1" si="85"/>
        <v>0</v>
      </c>
      <c r="P468" s="28">
        <v>0</v>
      </c>
    </row>
    <row r="469" spans="1:16" x14ac:dyDescent="0.25">
      <c r="A469" s="28">
        <v>465</v>
      </c>
      <c r="B469" s="32">
        <v>3.5</v>
      </c>
      <c r="C469" s="32">
        <v>3.51</v>
      </c>
      <c r="D469" s="32">
        <v>3.52</v>
      </c>
      <c r="E469" s="28">
        <f t="shared" si="79"/>
        <v>0.4999999999999889</v>
      </c>
      <c r="F469" s="28">
        <f t="shared" ca="1" si="80"/>
        <v>0.5728227233962494</v>
      </c>
      <c r="G469" s="28">
        <f t="shared" ca="1" si="81"/>
        <v>3.5107034828293995</v>
      </c>
      <c r="H469" s="28">
        <f t="shared" ca="1" si="82"/>
        <v>3.5107568698310176</v>
      </c>
      <c r="I469" s="28">
        <f t="shared" ca="1" si="83"/>
        <v>3.5107568698310176</v>
      </c>
      <c r="J469" s="32">
        <v>3.51</v>
      </c>
      <c r="K469" s="32">
        <v>3.52</v>
      </c>
      <c r="L469" s="28">
        <f t="shared" ca="1" si="87"/>
        <v>0.87559619566473779</v>
      </c>
      <c r="M469" s="28">
        <f t="shared" ca="1" si="86"/>
        <v>3.5187559619566473</v>
      </c>
      <c r="N469" s="28">
        <f t="shared" ca="1" si="84"/>
        <v>7.9990921256296588E-3</v>
      </c>
      <c r="O469" s="28">
        <f t="shared" ca="1" si="85"/>
        <v>0</v>
      </c>
      <c r="P469" s="28">
        <v>0</v>
      </c>
    </row>
    <row r="470" spans="1:16" x14ac:dyDescent="0.25">
      <c r="A470" s="28">
        <v>466</v>
      </c>
      <c r="B470" s="32">
        <v>3.5</v>
      </c>
      <c r="C470" s="32">
        <v>3.51</v>
      </c>
      <c r="D470" s="32">
        <v>3.52</v>
      </c>
      <c r="E470" s="28">
        <f t="shared" si="79"/>
        <v>0.4999999999999889</v>
      </c>
      <c r="F470" s="28">
        <f t="shared" ca="1" si="80"/>
        <v>0.48553635553925023</v>
      </c>
      <c r="G470" s="28">
        <f t="shared" ca="1" si="81"/>
        <v>3.5098543021623985</v>
      </c>
      <c r="H470" s="28">
        <f t="shared" ca="1" si="82"/>
        <v>3.509856394679792</v>
      </c>
      <c r="I470" s="28">
        <f t="shared" ca="1" si="83"/>
        <v>3.5098543021623985</v>
      </c>
      <c r="J470" s="32">
        <v>3.51</v>
      </c>
      <c r="K470" s="32">
        <v>3.52</v>
      </c>
      <c r="L470" s="28">
        <f t="shared" ca="1" si="87"/>
        <v>0.55021136077302668</v>
      </c>
      <c r="M470" s="28">
        <f t="shared" ca="1" si="86"/>
        <v>3.51550211360773</v>
      </c>
      <c r="N470" s="28">
        <f t="shared" ca="1" si="84"/>
        <v>5.647811445331552E-3</v>
      </c>
      <c r="O470" s="28">
        <f t="shared" ca="1" si="85"/>
        <v>0</v>
      </c>
      <c r="P470" s="28">
        <v>0</v>
      </c>
    </row>
    <row r="471" spans="1:16" x14ac:dyDescent="0.25">
      <c r="A471" s="28">
        <v>467</v>
      </c>
      <c r="B471" s="32">
        <v>3.5</v>
      </c>
      <c r="C471" s="32">
        <v>3.51</v>
      </c>
      <c r="D471" s="32">
        <v>3.52</v>
      </c>
      <c r="E471" s="28">
        <f t="shared" si="79"/>
        <v>0.4999999999999889</v>
      </c>
      <c r="F471" s="28">
        <f t="shared" ca="1" si="80"/>
        <v>0.40069855628357187</v>
      </c>
      <c r="G471" s="28">
        <f t="shared" ca="1" si="81"/>
        <v>3.5089520785997843</v>
      </c>
      <c r="H471" s="28">
        <f t="shared" ca="1" si="82"/>
        <v>3.5090519276243128</v>
      </c>
      <c r="I471" s="28">
        <f t="shared" ca="1" si="83"/>
        <v>3.5089520785997843</v>
      </c>
      <c r="J471" s="32">
        <v>3.51</v>
      </c>
      <c r="K471" s="32">
        <v>3.52</v>
      </c>
      <c r="L471" s="28">
        <f t="shared" ca="1" si="87"/>
        <v>0.21451447646510013</v>
      </c>
      <c r="M471" s="28">
        <f t="shared" ca="1" si="86"/>
        <v>3.5121451447646508</v>
      </c>
      <c r="N471" s="28">
        <f t="shared" ca="1" si="84"/>
        <v>3.193066164866476E-3</v>
      </c>
      <c r="O471" s="28">
        <f t="shared" ca="1" si="85"/>
        <v>0</v>
      </c>
      <c r="P471" s="28">
        <v>0</v>
      </c>
    </row>
    <row r="472" spans="1:16" x14ac:dyDescent="0.25">
      <c r="A472" s="28">
        <v>468</v>
      </c>
      <c r="B472" s="32">
        <v>3.5</v>
      </c>
      <c r="C472" s="32">
        <v>3.51</v>
      </c>
      <c r="D472" s="32">
        <v>3.52</v>
      </c>
      <c r="E472" s="28">
        <f t="shared" si="79"/>
        <v>0.4999999999999889</v>
      </c>
      <c r="F472" s="28">
        <f t="shared" ca="1" si="80"/>
        <v>0.41271996666656652</v>
      </c>
      <c r="G472" s="28">
        <f t="shared" ca="1" si="81"/>
        <v>3.5090853724928213</v>
      </c>
      <c r="H472" s="28">
        <f t="shared" ca="1" si="82"/>
        <v>3.5091622877567872</v>
      </c>
      <c r="I472" s="28">
        <f t="shared" ca="1" si="83"/>
        <v>3.5090853724928213</v>
      </c>
      <c r="J472" s="32">
        <v>3.51</v>
      </c>
      <c r="K472" s="32">
        <v>3.52</v>
      </c>
      <c r="L472" s="28">
        <f t="shared" ca="1" si="87"/>
        <v>0.31322732151120758</v>
      </c>
      <c r="M472" s="28">
        <f t="shared" ca="1" si="86"/>
        <v>3.513132273215112</v>
      </c>
      <c r="N472" s="28">
        <f t="shared" ca="1" si="84"/>
        <v>4.0469007222907472E-3</v>
      </c>
      <c r="O472" s="28">
        <f t="shared" ca="1" si="85"/>
        <v>0</v>
      </c>
      <c r="P472" s="28">
        <v>0</v>
      </c>
    </row>
    <row r="473" spans="1:16" x14ac:dyDescent="0.25">
      <c r="A473" s="28">
        <v>469</v>
      </c>
      <c r="B473" s="32">
        <v>3.5</v>
      </c>
      <c r="C473" s="32">
        <v>3.51</v>
      </c>
      <c r="D473" s="32">
        <v>3.52</v>
      </c>
      <c r="E473" s="28">
        <f t="shared" si="79"/>
        <v>0.4999999999999889</v>
      </c>
      <c r="F473" s="28">
        <f t="shared" ca="1" si="80"/>
        <v>0.24277031196109</v>
      </c>
      <c r="G473" s="28">
        <f t="shared" ca="1" si="81"/>
        <v>3.5069680745110983</v>
      </c>
      <c r="H473" s="28">
        <f t="shared" ca="1" si="82"/>
        <v>3.5076936627054276</v>
      </c>
      <c r="I473" s="28">
        <f t="shared" ca="1" si="83"/>
        <v>3.5069680745110983</v>
      </c>
      <c r="J473" s="32">
        <v>3.51</v>
      </c>
      <c r="K473" s="32">
        <v>3.52</v>
      </c>
      <c r="L473" s="28">
        <f t="shared" ca="1" si="87"/>
        <v>0.78927593298397836</v>
      </c>
      <c r="M473" s="28">
        <f t="shared" ca="1" si="86"/>
        <v>3.5178927593298397</v>
      </c>
      <c r="N473" s="28">
        <f t="shared" ca="1" si="84"/>
        <v>1.0924684818741426E-2</v>
      </c>
      <c r="O473" s="28">
        <f t="shared" ca="1" si="85"/>
        <v>0</v>
      </c>
      <c r="P473" s="28">
        <v>-4.3226460892209495E-3</v>
      </c>
    </row>
    <row r="474" spans="1:16" x14ac:dyDescent="0.25">
      <c r="A474" s="28">
        <v>470</v>
      </c>
      <c r="B474" s="32">
        <v>3.5</v>
      </c>
      <c r="C474" s="32">
        <v>3.51</v>
      </c>
      <c r="D474" s="32">
        <v>3.52</v>
      </c>
      <c r="E474" s="28">
        <f t="shared" si="79"/>
        <v>0.4999999999999889</v>
      </c>
      <c r="F474" s="28">
        <f t="shared" ca="1" si="80"/>
        <v>0.9386453788632263</v>
      </c>
      <c r="G474" s="28">
        <f t="shared" ca="1" si="81"/>
        <v>3.5137014260488697</v>
      </c>
      <c r="H474" s="28">
        <f t="shared" ca="1" si="82"/>
        <v>3.5164970121000274</v>
      </c>
      <c r="I474" s="28">
        <f t="shared" ca="1" si="83"/>
        <v>3.5164970121000274</v>
      </c>
      <c r="J474" s="32">
        <v>3.51</v>
      </c>
      <c r="K474" s="32">
        <v>3.52</v>
      </c>
      <c r="L474" s="28">
        <f t="shared" ca="1" si="87"/>
        <v>0.84795403233398925</v>
      </c>
      <c r="M474" s="28">
        <f t="shared" ca="1" si="86"/>
        <v>3.51847954032334</v>
      </c>
      <c r="N474" s="28">
        <f t="shared" ca="1" si="84"/>
        <v>1.9825282233125741E-3</v>
      </c>
      <c r="O474" s="28">
        <f t="shared" ca="1" si="85"/>
        <v>0</v>
      </c>
      <c r="P474" s="28">
        <v>0</v>
      </c>
    </row>
    <row r="475" spans="1:16" x14ac:dyDescent="0.25">
      <c r="A475" s="28">
        <v>471</v>
      </c>
      <c r="B475" s="32">
        <v>3.5</v>
      </c>
      <c r="C475" s="32">
        <v>3.51</v>
      </c>
      <c r="D475" s="32">
        <v>3.52</v>
      </c>
      <c r="E475" s="28">
        <f t="shared" si="79"/>
        <v>0.4999999999999889</v>
      </c>
      <c r="F475" s="28">
        <f t="shared" ca="1" si="80"/>
        <v>0.65551685728034059</v>
      </c>
      <c r="G475" s="28">
        <f t="shared" ca="1" si="81"/>
        <v>3.5114500380547868</v>
      </c>
      <c r="H475" s="28">
        <f t="shared" ca="1" si="82"/>
        <v>3.5116996006997292</v>
      </c>
      <c r="I475" s="28">
        <f t="shared" ca="1" si="83"/>
        <v>3.5116996006997292</v>
      </c>
      <c r="J475" s="32">
        <v>3.51</v>
      </c>
      <c r="K475" s="32">
        <v>3.52</v>
      </c>
      <c r="L475" s="28">
        <f t="shared" ca="1" si="87"/>
        <v>0.30891418990623998</v>
      </c>
      <c r="M475" s="28">
        <f t="shared" ca="1" si="86"/>
        <v>3.5130891418990622</v>
      </c>
      <c r="N475" s="28">
        <f t="shared" ca="1" si="84"/>
        <v>1.3895411993329887E-3</v>
      </c>
      <c r="O475" s="28">
        <f t="shared" ca="1" si="85"/>
        <v>0</v>
      </c>
      <c r="P475" s="28">
        <v>0</v>
      </c>
    </row>
    <row r="476" spans="1:16" x14ac:dyDescent="0.25">
      <c r="A476" s="28">
        <v>472</v>
      </c>
      <c r="B476" s="32">
        <v>3.5</v>
      </c>
      <c r="C476" s="32">
        <v>3.51</v>
      </c>
      <c r="D476" s="32">
        <v>3.52</v>
      </c>
      <c r="E476" s="28">
        <f t="shared" si="79"/>
        <v>0.4999999999999889</v>
      </c>
      <c r="F476" s="28">
        <f t="shared" ca="1" si="80"/>
        <v>0.6009842782462973</v>
      </c>
      <c r="G476" s="28">
        <f t="shared" ca="1" si="81"/>
        <v>3.5109634326581256</v>
      </c>
      <c r="H476" s="28">
        <f t="shared" ca="1" si="82"/>
        <v>3.5110667394334016</v>
      </c>
      <c r="I476" s="28">
        <f t="shared" ca="1" si="83"/>
        <v>3.5110667394334016</v>
      </c>
      <c r="J476" s="32">
        <v>3.51</v>
      </c>
      <c r="K476" s="32">
        <v>3.52</v>
      </c>
      <c r="L476" s="28">
        <f t="shared" ca="1" si="87"/>
        <v>0.58667440559845174</v>
      </c>
      <c r="M476" s="28">
        <f t="shared" ca="1" si="86"/>
        <v>3.5158667440559843</v>
      </c>
      <c r="N476" s="28">
        <f t="shared" ca="1" si="84"/>
        <v>4.8000046225826765E-3</v>
      </c>
      <c r="O476" s="28">
        <f t="shared" ca="1" si="85"/>
        <v>0</v>
      </c>
      <c r="P476" s="28">
        <v>0</v>
      </c>
    </row>
    <row r="477" spans="1:16" x14ac:dyDescent="0.25">
      <c r="A477" s="28">
        <v>473</v>
      </c>
      <c r="B477" s="32">
        <v>3.5</v>
      </c>
      <c r="C477" s="32">
        <v>3.51</v>
      </c>
      <c r="D477" s="32">
        <v>3.52</v>
      </c>
      <c r="E477" s="28">
        <f t="shared" si="79"/>
        <v>0.4999999999999889</v>
      </c>
      <c r="F477" s="28">
        <f t="shared" ca="1" si="80"/>
        <v>0.93820597963761354</v>
      </c>
      <c r="G477" s="28">
        <f t="shared" ca="1" si="81"/>
        <v>3.5136982187136692</v>
      </c>
      <c r="H477" s="28">
        <f t="shared" ca="1" si="82"/>
        <v>3.5164844909227142</v>
      </c>
      <c r="I477" s="28">
        <f t="shared" ca="1" si="83"/>
        <v>3.5164844909227142</v>
      </c>
      <c r="J477" s="32">
        <v>3.51</v>
      </c>
      <c r="K477" s="32">
        <v>3.52</v>
      </c>
      <c r="L477" s="28">
        <f t="shared" ca="1" si="87"/>
        <v>0.12347625453152766</v>
      </c>
      <c r="M477" s="28">
        <f t="shared" ca="1" si="86"/>
        <v>3.5112347625453153</v>
      </c>
      <c r="N477" s="28">
        <f t="shared" ca="1" si="84"/>
        <v>-5.249728377398899E-3</v>
      </c>
      <c r="O477" s="28">
        <f t="shared" ca="1" si="85"/>
        <v>-5.249728377398899E-3</v>
      </c>
      <c r="P477" s="28">
        <v>-4.2560548947241372E-3</v>
      </c>
    </row>
    <row r="478" spans="1:16" x14ac:dyDescent="0.25">
      <c r="A478" s="28">
        <v>474</v>
      </c>
      <c r="B478" s="32">
        <v>3.5</v>
      </c>
      <c r="C478" s="32">
        <v>3.51</v>
      </c>
      <c r="D478" s="32">
        <v>3.52</v>
      </c>
      <c r="E478" s="28">
        <f t="shared" si="79"/>
        <v>0.4999999999999889</v>
      </c>
      <c r="F478" s="28">
        <f t="shared" ca="1" si="80"/>
        <v>5.06467167325092E-2</v>
      </c>
      <c r="G478" s="28">
        <f t="shared" ca="1" si="81"/>
        <v>3.5031826629332214</v>
      </c>
      <c r="H478" s="28">
        <f t="shared" ca="1" si="82"/>
        <v>3.5062206438229682</v>
      </c>
      <c r="I478" s="28">
        <f t="shared" ca="1" si="83"/>
        <v>3.5031826629332214</v>
      </c>
      <c r="J478" s="32">
        <v>3.51</v>
      </c>
      <c r="K478" s="32">
        <v>3.52</v>
      </c>
      <c r="L478" s="28">
        <f t="shared" ca="1" si="87"/>
        <v>0.65809163829794448</v>
      </c>
      <c r="M478" s="28">
        <f t="shared" ca="1" si="86"/>
        <v>3.5165809163829795</v>
      </c>
      <c r="N478" s="28">
        <f t="shared" ca="1" si="84"/>
        <v>1.3398253449758091E-2</v>
      </c>
      <c r="O478" s="28">
        <f t="shared" ca="1" si="85"/>
        <v>0</v>
      </c>
      <c r="P478" s="28">
        <v>0</v>
      </c>
    </row>
    <row r="479" spans="1:16" x14ac:dyDescent="0.25">
      <c r="A479" s="28">
        <v>475</v>
      </c>
      <c r="B479" s="32">
        <v>3.5</v>
      </c>
      <c r="C479" s="32">
        <v>3.51</v>
      </c>
      <c r="D479" s="32">
        <v>3.52</v>
      </c>
      <c r="E479" s="28">
        <f t="shared" si="79"/>
        <v>0.4999999999999889</v>
      </c>
      <c r="F479" s="28">
        <f t="shared" ca="1" si="80"/>
        <v>6.4224211204093606E-2</v>
      </c>
      <c r="G479" s="28">
        <f t="shared" ca="1" si="81"/>
        <v>3.5035839701785614</v>
      </c>
      <c r="H479" s="28">
        <f t="shared" ca="1" si="82"/>
        <v>3.5063195337155788</v>
      </c>
      <c r="I479" s="28">
        <f t="shared" ca="1" si="83"/>
        <v>3.5035839701785614</v>
      </c>
      <c r="J479" s="32">
        <v>3.51</v>
      </c>
      <c r="K479" s="32">
        <v>3.52</v>
      </c>
      <c r="L479" s="28">
        <f t="shared" ca="1" si="87"/>
        <v>0.36797272863504571</v>
      </c>
      <c r="M479" s="28">
        <f t="shared" ca="1" si="86"/>
        <v>3.5136797272863505</v>
      </c>
      <c r="N479" s="28">
        <f t="shared" ca="1" si="84"/>
        <v>1.0095757107789094E-2</v>
      </c>
      <c r="O479" s="28">
        <f t="shared" ca="1" si="85"/>
        <v>0</v>
      </c>
      <c r="P479" s="28">
        <v>-1.8121683966256796E-3</v>
      </c>
    </row>
    <row r="480" spans="1:16" x14ac:dyDescent="0.25">
      <c r="A480" s="28">
        <v>476</v>
      </c>
      <c r="B480" s="32">
        <v>3.5</v>
      </c>
      <c r="C480" s="32">
        <v>3.51</v>
      </c>
      <c r="D480" s="32">
        <v>3.52</v>
      </c>
      <c r="E480" s="28">
        <f t="shared" si="79"/>
        <v>0.4999999999999889</v>
      </c>
      <c r="F480" s="28">
        <f t="shared" ca="1" si="80"/>
        <v>0.53494074700836258</v>
      </c>
      <c r="G480" s="28">
        <f t="shared" ca="1" si="81"/>
        <v>3.510343507596636</v>
      </c>
      <c r="H480" s="28">
        <f t="shared" ca="1" si="82"/>
        <v>3.510355734833678</v>
      </c>
      <c r="I480" s="28">
        <f t="shared" ca="1" si="83"/>
        <v>3.510355734833678</v>
      </c>
      <c r="J480" s="32">
        <v>3.51</v>
      </c>
      <c r="K480" s="32">
        <v>3.52</v>
      </c>
      <c r="L480" s="28">
        <f t="shared" ca="1" si="87"/>
        <v>7.2786846492513546E-2</v>
      </c>
      <c r="M480" s="28">
        <f t="shared" ca="1" si="86"/>
        <v>3.510727868464925</v>
      </c>
      <c r="N480" s="28">
        <f t="shared" ca="1" si="84"/>
        <v>3.7213363124699583E-4</v>
      </c>
      <c r="O480" s="28">
        <f t="shared" ca="1" si="85"/>
        <v>0</v>
      </c>
      <c r="P480" s="28">
        <v>0</v>
      </c>
    </row>
    <row r="481" spans="1:16" x14ac:dyDescent="0.25">
      <c r="A481" s="28">
        <v>477</v>
      </c>
      <c r="B481" s="32">
        <v>3.5</v>
      </c>
      <c r="C481" s="32">
        <v>3.51</v>
      </c>
      <c r="D481" s="32">
        <v>3.52</v>
      </c>
      <c r="E481" s="28">
        <f t="shared" si="79"/>
        <v>0.4999999999999889</v>
      </c>
      <c r="F481" s="28">
        <f t="shared" ca="1" si="80"/>
        <v>0.67558445517137111</v>
      </c>
      <c r="G481" s="28">
        <f t="shared" ca="1" si="81"/>
        <v>3.5116239791394457</v>
      </c>
      <c r="H481" s="28">
        <f t="shared" ca="1" si="82"/>
        <v>3.5119449947879766</v>
      </c>
      <c r="I481" s="28">
        <f t="shared" ca="1" si="83"/>
        <v>3.5119449947879766</v>
      </c>
      <c r="J481" s="32">
        <v>3.51</v>
      </c>
      <c r="K481" s="32">
        <v>3.52</v>
      </c>
      <c r="L481" s="28">
        <f t="shared" ca="1" si="87"/>
        <v>0.4384028432921363</v>
      </c>
      <c r="M481" s="28">
        <f t="shared" ca="1" si="86"/>
        <v>3.5143840284329211</v>
      </c>
      <c r="N481" s="28">
        <f t="shared" ca="1" si="84"/>
        <v>2.4390336449444661E-3</v>
      </c>
      <c r="O481" s="28">
        <f t="shared" ca="1" si="85"/>
        <v>0</v>
      </c>
      <c r="P481" s="28">
        <v>0</v>
      </c>
    </row>
    <row r="482" spans="1:16" x14ac:dyDescent="0.25">
      <c r="A482" s="28">
        <v>478</v>
      </c>
      <c r="B482" s="32">
        <v>3.5</v>
      </c>
      <c r="C482" s="32">
        <v>3.51</v>
      </c>
      <c r="D482" s="32">
        <v>3.52</v>
      </c>
      <c r="E482" s="28">
        <f t="shared" si="79"/>
        <v>0.4999999999999889</v>
      </c>
      <c r="F482" s="28">
        <f t="shared" ca="1" si="80"/>
        <v>0.45908968910937298</v>
      </c>
      <c r="G482" s="28">
        <f t="shared" ca="1" si="81"/>
        <v>3.5095821676995276</v>
      </c>
      <c r="H482" s="28">
        <f t="shared" ca="1" si="82"/>
        <v>3.5095989393724425</v>
      </c>
      <c r="I482" s="28">
        <f t="shared" ca="1" si="83"/>
        <v>3.5095821676995276</v>
      </c>
      <c r="J482" s="32">
        <v>3.51</v>
      </c>
      <c r="K482" s="32">
        <v>3.52</v>
      </c>
      <c r="L482" s="28">
        <f t="shared" ca="1" si="87"/>
        <v>0.31236103705542917</v>
      </c>
      <c r="M482" s="28">
        <f t="shared" ca="1" si="86"/>
        <v>3.5131236103705543</v>
      </c>
      <c r="N482" s="28">
        <f t="shared" ca="1" si="84"/>
        <v>3.5414426710267399E-3</v>
      </c>
      <c r="O482" s="28">
        <f t="shared" ca="1" si="85"/>
        <v>0</v>
      </c>
      <c r="P482" s="28">
        <v>0</v>
      </c>
    </row>
    <row r="483" spans="1:16" x14ac:dyDescent="0.25">
      <c r="A483" s="28">
        <v>479</v>
      </c>
      <c r="B483" s="32">
        <v>3.5</v>
      </c>
      <c r="C483" s="32">
        <v>3.51</v>
      </c>
      <c r="D483" s="32">
        <v>3.52</v>
      </c>
      <c r="E483" s="28">
        <f t="shared" si="79"/>
        <v>0.4999999999999889</v>
      </c>
      <c r="F483" s="28">
        <f t="shared" ca="1" si="80"/>
        <v>0.1746542589718646</v>
      </c>
      <c r="G483" s="28">
        <f t="shared" ca="1" si="81"/>
        <v>3.5059102328037373</v>
      </c>
      <c r="H483" s="28">
        <f t="shared" ca="1" si="82"/>
        <v>3.5071520761130199</v>
      </c>
      <c r="I483" s="28">
        <f t="shared" ca="1" si="83"/>
        <v>3.5059102328037373</v>
      </c>
      <c r="J483" s="32">
        <v>3.51</v>
      </c>
      <c r="K483" s="32">
        <v>3.52</v>
      </c>
      <c r="L483" s="28">
        <f t="shared" ca="1" si="87"/>
        <v>0.3099877689049616</v>
      </c>
      <c r="M483" s="28">
        <f t="shared" ca="1" si="86"/>
        <v>3.5130998776890494</v>
      </c>
      <c r="N483" s="28">
        <f t="shared" ca="1" si="84"/>
        <v>7.189644885312152E-3</v>
      </c>
      <c r="O483" s="28">
        <f t="shared" ca="1" si="85"/>
        <v>0</v>
      </c>
      <c r="P483" s="28">
        <v>0</v>
      </c>
    </row>
    <row r="484" spans="1:16" x14ac:dyDescent="0.25">
      <c r="A484" s="28">
        <v>480</v>
      </c>
      <c r="B484" s="32">
        <v>3.5</v>
      </c>
      <c r="C484" s="32">
        <v>3.51</v>
      </c>
      <c r="D484" s="32">
        <v>3.52</v>
      </c>
      <c r="E484" s="28">
        <f t="shared" si="79"/>
        <v>0.4999999999999889</v>
      </c>
      <c r="F484" s="28">
        <f t="shared" ca="1" si="80"/>
        <v>0.71821596178026725</v>
      </c>
      <c r="G484" s="28">
        <f t="shared" ca="1" si="81"/>
        <v>3.5119851237939392</v>
      </c>
      <c r="H484" s="28">
        <f t="shared" ca="1" si="82"/>
        <v>3.5124928828673085</v>
      </c>
      <c r="I484" s="28">
        <f t="shared" ca="1" si="83"/>
        <v>3.5124928828673085</v>
      </c>
      <c r="J484" s="32">
        <v>3.51</v>
      </c>
      <c r="K484" s="32">
        <v>3.52</v>
      </c>
      <c r="L484" s="28">
        <f t="shared" ca="1" si="87"/>
        <v>0.28704853691289478</v>
      </c>
      <c r="M484" s="28">
        <f t="shared" ca="1" si="86"/>
        <v>3.5128704853691288</v>
      </c>
      <c r="N484" s="28">
        <f t="shared" ca="1" si="84"/>
        <v>3.7760250182028443E-4</v>
      </c>
      <c r="O484" s="28">
        <f t="shared" ca="1" si="85"/>
        <v>0</v>
      </c>
      <c r="P484" s="28">
        <v>0</v>
      </c>
    </row>
    <row r="485" spans="1:16" x14ac:dyDescent="0.25">
      <c r="A485" s="28">
        <v>481</v>
      </c>
      <c r="B485" s="32">
        <v>3.5</v>
      </c>
      <c r="C485" s="32">
        <v>3.51</v>
      </c>
      <c r="D485" s="32">
        <v>3.52</v>
      </c>
      <c r="E485" s="28">
        <f t="shared" si="79"/>
        <v>0.4999999999999889</v>
      </c>
      <c r="F485" s="28">
        <f t="shared" ca="1" si="80"/>
        <v>0.20210093589637534</v>
      </c>
      <c r="G485" s="28">
        <f t="shared" ca="1" si="81"/>
        <v>3.5063576872508229</v>
      </c>
      <c r="H485" s="28">
        <f t="shared" ca="1" si="82"/>
        <v>3.507367509635043</v>
      </c>
      <c r="I485" s="28">
        <f t="shared" ca="1" si="83"/>
        <v>3.5063576872508229</v>
      </c>
      <c r="J485" s="32">
        <v>3.51</v>
      </c>
      <c r="K485" s="32">
        <v>3.52</v>
      </c>
      <c r="L485" s="28">
        <f t="shared" ref="L485:L504" ca="1" si="88">RAND()</f>
        <v>0.43829329036119091</v>
      </c>
      <c r="M485" s="28">
        <f t="shared" ca="1" si="86"/>
        <v>3.5143829329036116</v>
      </c>
      <c r="N485" s="28">
        <f t="shared" ca="1" si="84"/>
        <v>8.0252456527887261E-3</v>
      </c>
      <c r="O485" s="28">
        <f t="shared" ca="1" si="85"/>
        <v>0</v>
      </c>
      <c r="P485" s="28">
        <v>-3.2607456338400453E-3</v>
      </c>
    </row>
    <row r="486" spans="1:16" x14ac:dyDescent="0.25">
      <c r="A486" s="28">
        <v>482</v>
      </c>
      <c r="B486" s="32">
        <v>3.5</v>
      </c>
      <c r="C486" s="32">
        <v>3.51</v>
      </c>
      <c r="D486" s="32">
        <v>3.52</v>
      </c>
      <c r="E486" s="28">
        <f t="shared" si="79"/>
        <v>0.4999999999999889</v>
      </c>
      <c r="F486" s="28">
        <f t="shared" ca="1" si="80"/>
        <v>0.81485822546920528</v>
      </c>
      <c r="G486" s="28">
        <f t="shared" ca="1" si="81"/>
        <v>3.5127660348226786</v>
      </c>
      <c r="H486" s="28">
        <f t="shared" ca="1" si="82"/>
        <v>3.5139149071571456</v>
      </c>
      <c r="I486" s="28">
        <f t="shared" ca="1" si="83"/>
        <v>3.5139149071571456</v>
      </c>
      <c r="J486" s="32">
        <v>3.51</v>
      </c>
      <c r="K486" s="32">
        <v>3.52</v>
      </c>
      <c r="L486" s="28">
        <f t="shared" ca="1" si="88"/>
        <v>0.49910397512989257</v>
      </c>
      <c r="M486" s="28">
        <f t="shared" ca="1" si="86"/>
        <v>3.5149910397512989</v>
      </c>
      <c r="N486" s="28">
        <f t="shared" ca="1" si="84"/>
        <v>1.0761325941532895E-3</v>
      </c>
      <c r="O486" s="28">
        <f t="shared" ca="1" si="85"/>
        <v>0</v>
      </c>
      <c r="P486" s="28">
        <v>0</v>
      </c>
    </row>
    <row r="487" spans="1:16" x14ac:dyDescent="0.25">
      <c r="A487" s="28">
        <v>483</v>
      </c>
      <c r="B487" s="32">
        <v>3.5</v>
      </c>
      <c r="C487" s="32">
        <v>3.51</v>
      </c>
      <c r="D487" s="32">
        <v>3.52</v>
      </c>
      <c r="E487" s="28">
        <f t="shared" si="79"/>
        <v>0.4999999999999889</v>
      </c>
      <c r="F487" s="28">
        <f t="shared" ca="1" si="80"/>
        <v>0.78647807484591004</v>
      </c>
      <c r="G487" s="28">
        <f t="shared" ca="1" si="81"/>
        <v>3.5125417548600337</v>
      </c>
      <c r="H487" s="28">
        <f t="shared" ca="1" si="82"/>
        <v>3.5134651407795716</v>
      </c>
      <c r="I487" s="28">
        <f t="shared" ca="1" si="83"/>
        <v>3.5134651407795716</v>
      </c>
      <c r="J487" s="32">
        <v>3.51</v>
      </c>
      <c r="K487" s="32">
        <v>3.52</v>
      </c>
      <c r="L487" s="28">
        <f t="shared" ca="1" si="88"/>
        <v>0.41979634785270747</v>
      </c>
      <c r="M487" s="28">
        <f t="shared" ca="1" si="86"/>
        <v>3.514197963478527</v>
      </c>
      <c r="N487" s="28">
        <f t="shared" ca="1" si="84"/>
        <v>7.328226989553599E-4</v>
      </c>
      <c r="O487" s="28">
        <f t="shared" ca="1" si="85"/>
        <v>0</v>
      </c>
      <c r="P487" s="28">
        <v>0</v>
      </c>
    </row>
    <row r="488" spans="1:16" x14ac:dyDescent="0.25">
      <c r="A488" s="28">
        <v>484</v>
      </c>
      <c r="B488" s="32">
        <v>3.5</v>
      </c>
      <c r="C488" s="32">
        <v>3.51</v>
      </c>
      <c r="D488" s="32">
        <v>3.52</v>
      </c>
      <c r="E488" s="28">
        <f t="shared" si="79"/>
        <v>0.4999999999999889</v>
      </c>
      <c r="F488" s="28">
        <f t="shared" ca="1" si="80"/>
        <v>0.53180763192611558</v>
      </c>
      <c r="G488" s="28">
        <f t="shared" ca="1" si="81"/>
        <v>3.5103131724694792</v>
      </c>
      <c r="H488" s="28">
        <f t="shared" ca="1" si="82"/>
        <v>3.5103233025460758</v>
      </c>
      <c r="I488" s="28">
        <f t="shared" ca="1" si="83"/>
        <v>3.5103233025460758</v>
      </c>
      <c r="J488" s="32">
        <v>3.51</v>
      </c>
      <c r="K488" s="32">
        <v>3.52</v>
      </c>
      <c r="L488" s="28">
        <f t="shared" ca="1" si="88"/>
        <v>0.49336288257925387</v>
      </c>
      <c r="M488" s="28">
        <f t="shared" ca="1" si="86"/>
        <v>3.5149336288257924</v>
      </c>
      <c r="N488" s="28">
        <f t="shared" ca="1" si="84"/>
        <v>4.6103262797165812E-3</v>
      </c>
      <c r="O488" s="28">
        <f t="shared" ca="1" si="85"/>
        <v>0</v>
      </c>
      <c r="P488" s="28">
        <v>0</v>
      </c>
    </row>
    <row r="489" spans="1:16" x14ac:dyDescent="0.25">
      <c r="A489" s="28">
        <v>485</v>
      </c>
      <c r="B489" s="32">
        <v>3.5</v>
      </c>
      <c r="C489" s="32">
        <v>3.51</v>
      </c>
      <c r="D489" s="32">
        <v>3.52</v>
      </c>
      <c r="E489" s="28">
        <f t="shared" si="79"/>
        <v>0.4999999999999889</v>
      </c>
      <c r="F489" s="28">
        <f t="shared" ca="1" si="80"/>
        <v>0.1457511314905382</v>
      </c>
      <c r="G489" s="28">
        <f t="shared" ca="1" si="81"/>
        <v>3.5053990949517586</v>
      </c>
      <c r="H489" s="28">
        <f t="shared" ca="1" si="82"/>
        <v>3.5069290484775633</v>
      </c>
      <c r="I489" s="28">
        <f t="shared" ca="1" si="83"/>
        <v>3.5053990949517586</v>
      </c>
      <c r="J489" s="32">
        <v>3.51</v>
      </c>
      <c r="K489" s="32">
        <v>3.52</v>
      </c>
      <c r="L489" s="28">
        <f t="shared" ca="1" si="88"/>
        <v>0.63643852610433649</v>
      </c>
      <c r="M489" s="28">
        <f t="shared" ca="1" si="86"/>
        <v>3.5163643852610433</v>
      </c>
      <c r="N489" s="28">
        <f t="shared" ca="1" si="84"/>
        <v>1.0965290309284725E-2</v>
      </c>
      <c r="O489" s="28">
        <f t="shared" ca="1" si="85"/>
        <v>0</v>
      </c>
      <c r="P489" s="28">
        <v>0</v>
      </c>
    </row>
    <row r="490" spans="1:16" x14ac:dyDescent="0.25">
      <c r="A490" s="28">
        <v>486</v>
      </c>
      <c r="B490" s="32">
        <v>3.5</v>
      </c>
      <c r="C490" s="32">
        <v>3.51</v>
      </c>
      <c r="D490" s="32">
        <v>3.52</v>
      </c>
      <c r="E490" s="28">
        <f t="shared" si="79"/>
        <v>0.4999999999999889</v>
      </c>
      <c r="F490" s="28">
        <f t="shared" ca="1" si="80"/>
        <v>0.3449115994308013</v>
      </c>
      <c r="G490" s="28">
        <f t="shared" ca="1" si="81"/>
        <v>3.5083055595769435</v>
      </c>
      <c r="H490" s="28">
        <f t="shared" ca="1" si="82"/>
        <v>3.5085537045244393</v>
      </c>
      <c r="I490" s="28">
        <f t="shared" ca="1" si="83"/>
        <v>3.5083055595769435</v>
      </c>
      <c r="J490" s="32">
        <v>3.51</v>
      </c>
      <c r="K490" s="32">
        <v>3.52</v>
      </c>
      <c r="L490" s="28">
        <f t="shared" ca="1" si="88"/>
        <v>0.26075325656577097</v>
      </c>
      <c r="M490" s="28">
        <f t="shared" ca="1" si="86"/>
        <v>3.5126075325656574</v>
      </c>
      <c r="N490" s="28">
        <f t="shared" ca="1" si="84"/>
        <v>4.3019729887139313E-3</v>
      </c>
      <c r="O490" s="28">
        <f t="shared" ca="1" si="85"/>
        <v>0</v>
      </c>
      <c r="P490" s="28">
        <v>0</v>
      </c>
    </row>
    <row r="491" spans="1:16" x14ac:dyDescent="0.25">
      <c r="A491" s="28">
        <v>487</v>
      </c>
      <c r="B491" s="32">
        <v>3.5</v>
      </c>
      <c r="C491" s="32">
        <v>3.51</v>
      </c>
      <c r="D491" s="32">
        <v>3.52</v>
      </c>
      <c r="E491" s="28">
        <f t="shared" si="79"/>
        <v>0.4999999999999889</v>
      </c>
      <c r="F491" s="28">
        <f t="shared" ca="1" si="80"/>
        <v>0.45811926620226517</v>
      </c>
      <c r="G491" s="28">
        <f t="shared" ca="1" si="81"/>
        <v>3.5095720349581714</v>
      </c>
      <c r="H491" s="28">
        <f t="shared" ca="1" si="82"/>
        <v>3.5095896135153613</v>
      </c>
      <c r="I491" s="28">
        <f t="shared" ca="1" si="83"/>
        <v>3.5095720349581714</v>
      </c>
      <c r="J491" s="32">
        <v>3.51</v>
      </c>
      <c r="K491" s="32">
        <v>3.52</v>
      </c>
      <c r="L491" s="28">
        <f t="shared" ca="1" si="88"/>
        <v>0.54606716701277658</v>
      </c>
      <c r="M491" s="28">
        <f t="shared" ca="1" si="86"/>
        <v>3.5154606716701275</v>
      </c>
      <c r="N491" s="28">
        <f t="shared" ca="1" si="84"/>
        <v>5.8886367119561633E-3</v>
      </c>
      <c r="O491" s="28">
        <f t="shared" ca="1" si="85"/>
        <v>0</v>
      </c>
      <c r="P491" s="28">
        <v>-3.1957054301661181E-3</v>
      </c>
    </row>
    <row r="492" spans="1:16" x14ac:dyDescent="0.25">
      <c r="A492" s="28">
        <v>488</v>
      </c>
      <c r="B492" s="32">
        <v>3.5</v>
      </c>
      <c r="C492" s="32">
        <v>3.51</v>
      </c>
      <c r="D492" s="32">
        <v>3.52</v>
      </c>
      <c r="E492" s="28">
        <f t="shared" si="79"/>
        <v>0.4999999999999889</v>
      </c>
      <c r="F492" s="28">
        <f t="shared" ca="1" si="80"/>
        <v>0.11505026221212333</v>
      </c>
      <c r="G492" s="28">
        <f t="shared" ca="1" si="81"/>
        <v>3.5047968794483939</v>
      </c>
      <c r="H492" s="28">
        <f t="shared" ca="1" si="82"/>
        <v>3.5066962431036348</v>
      </c>
      <c r="I492" s="28">
        <f t="shared" ca="1" si="83"/>
        <v>3.5047968794483939</v>
      </c>
      <c r="J492" s="32">
        <v>3.51</v>
      </c>
      <c r="K492" s="32">
        <v>3.52</v>
      </c>
      <c r="L492" s="28">
        <f t="shared" ca="1" si="88"/>
        <v>0.59070583996314108</v>
      </c>
      <c r="M492" s="28">
        <f t="shared" ca="1" si="86"/>
        <v>3.5159070583996312</v>
      </c>
      <c r="N492" s="28">
        <f t="shared" ca="1" si="84"/>
        <v>1.1110178951237337E-2</v>
      </c>
      <c r="O492" s="28">
        <f t="shared" ca="1" si="85"/>
        <v>0</v>
      </c>
      <c r="P492" s="28">
        <v>0</v>
      </c>
    </row>
    <row r="493" spans="1:16" x14ac:dyDescent="0.25">
      <c r="A493" s="28">
        <v>489</v>
      </c>
      <c r="B493" s="32">
        <v>3.5</v>
      </c>
      <c r="C493" s="32">
        <v>3.51</v>
      </c>
      <c r="D493" s="32">
        <v>3.52</v>
      </c>
      <c r="E493" s="28">
        <f t="shared" si="79"/>
        <v>0.4999999999999889</v>
      </c>
      <c r="F493" s="28">
        <f t="shared" ca="1" si="80"/>
        <v>0.90563688281542398</v>
      </c>
      <c r="G493" s="28">
        <f t="shared" ca="1" si="81"/>
        <v>3.5134583571271936</v>
      </c>
      <c r="H493" s="28">
        <f t="shared" ca="1" si="82"/>
        <v>3.5156557367210404</v>
      </c>
      <c r="I493" s="28">
        <f t="shared" ca="1" si="83"/>
        <v>3.5156557367210404</v>
      </c>
      <c r="J493" s="32">
        <v>3.51</v>
      </c>
      <c r="K493" s="32">
        <v>3.52</v>
      </c>
      <c r="L493" s="28">
        <f t="shared" ca="1" si="88"/>
        <v>0.51259601315202041</v>
      </c>
      <c r="M493" s="28">
        <f t="shared" ca="1" si="86"/>
        <v>3.5151259601315199</v>
      </c>
      <c r="N493" s="28">
        <f t="shared" ca="1" si="84"/>
        <v>-5.297765895204698E-4</v>
      </c>
      <c r="O493" s="28">
        <f t="shared" ca="1" si="85"/>
        <v>-5.297765895204698E-4</v>
      </c>
      <c r="P493" s="28">
        <v>0</v>
      </c>
    </row>
    <row r="494" spans="1:16" x14ac:dyDescent="0.25">
      <c r="A494" s="28">
        <v>490</v>
      </c>
      <c r="B494" s="32">
        <v>3.5</v>
      </c>
      <c r="C494" s="32">
        <v>3.51</v>
      </c>
      <c r="D494" s="32">
        <v>3.52</v>
      </c>
      <c r="E494" s="28">
        <f t="shared" si="79"/>
        <v>0.4999999999999889</v>
      </c>
      <c r="F494" s="28">
        <f t="shared" ca="1" si="80"/>
        <v>0.11711996628904819</v>
      </c>
      <c r="G494" s="28">
        <f t="shared" ca="1" si="81"/>
        <v>3.5048398340113902</v>
      </c>
      <c r="H494" s="28">
        <f t="shared" ca="1" si="82"/>
        <v>3.5067118095008314</v>
      </c>
      <c r="I494" s="28">
        <f t="shared" ca="1" si="83"/>
        <v>3.5048398340113902</v>
      </c>
      <c r="J494" s="32">
        <v>3.51</v>
      </c>
      <c r="K494" s="32">
        <v>3.52</v>
      </c>
      <c r="L494" s="28">
        <f t="shared" ca="1" si="88"/>
        <v>0.20733815155030988</v>
      </c>
      <c r="M494" s="28">
        <f t="shared" ca="1" si="86"/>
        <v>3.5120733815155027</v>
      </c>
      <c r="N494" s="28">
        <f t="shared" ca="1" si="84"/>
        <v>7.2335475041125363E-3</v>
      </c>
      <c r="O494" s="28">
        <f t="shared" ca="1" si="85"/>
        <v>0</v>
      </c>
      <c r="P494" s="28">
        <v>0</v>
      </c>
    </row>
    <row r="495" spans="1:16" x14ac:dyDescent="0.25">
      <c r="A495" s="28">
        <v>491</v>
      </c>
      <c r="B495" s="32">
        <v>3.5</v>
      </c>
      <c r="C495" s="32">
        <v>3.51</v>
      </c>
      <c r="D495" s="32">
        <v>3.52</v>
      </c>
      <c r="E495" s="28">
        <f t="shared" si="79"/>
        <v>0.4999999999999889</v>
      </c>
      <c r="F495" s="28">
        <f t="shared" ca="1" si="80"/>
        <v>9.8356121523484941E-2</v>
      </c>
      <c r="G495" s="28">
        <f t="shared" ca="1" si="81"/>
        <v>3.5044352253950275</v>
      </c>
      <c r="H495" s="28">
        <f t="shared" ca="1" si="82"/>
        <v>3.5065713449781706</v>
      </c>
      <c r="I495" s="28">
        <f t="shared" ca="1" si="83"/>
        <v>3.5044352253950275</v>
      </c>
      <c r="J495" s="32">
        <v>3.51</v>
      </c>
      <c r="K495" s="32">
        <v>3.52</v>
      </c>
      <c r="L495" s="28">
        <f t="shared" ca="1" si="88"/>
        <v>0.31006993328072407</v>
      </c>
      <c r="M495" s="28">
        <f t="shared" ca="1" si="86"/>
        <v>3.5131006993328069</v>
      </c>
      <c r="N495" s="28">
        <f t="shared" ca="1" si="84"/>
        <v>8.6654739377793888E-3</v>
      </c>
      <c r="O495" s="28">
        <f t="shared" ca="1" si="85"/>
        <v>0</v>
      </c>
      <c r="P495" s="28">
        <v>0</v>
      </c>
    </row>
    <row r="496" spans="1:16" x14ac:dyDescent="0.25">
      <c r="A496" s="28">
        <v>492</v>
      </c>
      <c r="B496" s="32">
        <v>3.5</v>
      </c>
      <c r="C496" s="32">
        <v>3.51</v>
      </c>
      <c r="D496" s="32">
        <v>3.52</v>
      </c>
      <c r="E496" s="28">
        <f t="shared" si="79"/>
        <v>0.4999999999999889</v>
      </c>
      <c r="F496" s="28">
        <f t="shared" ca="1" si="80"/>
        <v>0.2252157515064851</v>
      </c>
      <c r="G496" s="28">
        <f t="shared" ca="1" si="81"/>
        <v>3.5067114193954256</v>
      </c>
      <c r="H496" s="28">
        <f t="shared" ca="1" si="82"/>
        <v>3.5075518334804396</v>
      </c>
      <c r="I496" s="28">
        <f t="shared" ca="1" si="83"/>
        <v>3.5067114193954256</v>
      </c>
      <c r="J496" s="32">
        <v>3.51</v>
      </c>
      <c r="K496" s="32">
        <v>3.52</v>
      </c>
      <c r="L496" s="28">
        <f t="shared" ca="1" si="88"/>
        <v>0.25655910758167433</v>
      </c>
      <c r="M496" s="28">
        <f t="shared" ca="1" si="86"/>
        <v>3.5125655910758167</v>
      </c>
      <c r="N496" s="28">
        <f t="shared" ca="1" si="84"/>
        <v>5.8541716803910404E-3</v>
      </c>
      <c r="O496" s="28">
        <f t="shared" ca="1" si="85"/>
        <v>0</v>
      </c>
      <c r="P496" s="28">
        <v>0</v>
      </c>
    </row>
    <row r="497" spans="1:16" x14ac:dyDescent="0.25">
      <c r="A497" s="28">
        <v>493</v>
      </c>
      <c r="B497" s="32">
        <v>3.5</v>
      </c>
      <c r="C497" s="32">
        <v>3.51</v>
      </c>
      <c r="D497" s="32">
        <v>3.52</v>
      </c>
      <c r="E497" s="28">
        <f t="shared" si="79"/>
        <v>0.4999999999999889</v>
      </c>
      <c r="F497" s="28">
        <f t="shared" ca="1" si="80"/>
        <v>0.76035552264104156</v>
      </c>
      <c r="G497" s="28">
        <f t="shared" ca="1" si="81"/>
        <v>3.5123317113381805</v>
      </c>
      <c r="H497" s="28">
        <f t="shared" ca="1" si="82"/>
        <v>3.5130769301988356</v>
      </c>
      <c r="I497" s="28">
        <f t="shared" ca="1" si="83"/>
        <v>3.5130769301988356</v>
      </c>
      <c r="J497" s="32">
        <v>3.51</v>
      </c>
      <c r="K497" s="32">
        <v>3.52</v>
      </c>
      <c r="L497" s="28">
        <f t="shared" ca="1" si="88"/>
        <v>0.9067729497752095</v>
      </c>
      <c r="M497" s="28">
        <f t="shared" ca="1" si="86"/>
        <v>3.5190677294977522</v>
      </c>
      <c r="N497" s="28">
        <f t="shared" ca="1" si="84"/>
        <v>5.9907992989165493E-3</v>
      </c>
      <c r="O497" s="28">
        <f t="shared" ca="1" si="85"/>
        <v>0</v>
      </c>
      <c r="P497" s="28">
        <v>0</v>
      </c>
    </row>
    <row r="498" spans="1:16" x14ac:dyDescent="0.25">
      <c r="A498" s="28">
        <v>494</v>
      </c>
      <c r="B498" s="32">
        <v>3.5</v>
      </c>
      <c r="C498" s="32">
        <v>3.51</v>
      </c>
      <c r="D498" s="32">
        <v>3.52</v>
      </c>
      <c r="E498" s="28">
        <f t="shared" si="79"/>
        <v>0.4999999999999889</v>
      </c>
      <c r="F498" s="28">
        <f t="shared" ca="1" si="80"/>
        <v>0.67037594116529886</v>
      </c>
      <c r="G498" s="28">
        <f t="shared" ca="1" si="81"/>
        <v>3.5115790840843761</v>
      </c>
      <c r="H498" s="28">
        <f t="shared" ca="1" si="82"/>
        <v>3.5118805904299055</v>
      </c>
      <c r="I498" s="28">
        <f t="shared" ca="1" si="83"/>
        <v>3.5118805904299055</v>
      </c>
      <c r="J498" s="32">
        <v>3.51</v>
      </c>
      <c r="K498" s="32">
        <v>3.52</v>
      </c>
      <c r="L498" s="28">
        <f t="shared" ca="1" si="88"/>
        <v>0.94604819092946124</v>
      </c>
      <c r="M498" s="28">
        <f t="shared" ca="1" si="86"/>
        <v>3.5194604819092947</v>
      </c>
      <c r="N498" s="28">
        <f t="shared" ca="1" si="84"/>
        <v>7.5798914793892003E-3</v>
      </c>
      <c r="O498" s="28">
        <f t="shared" ca="1" si="85"/>
        <v>0</v>
      </c>
      <c r="P498" s="28">
        <v>0</v>
      </c>
    </row>
    <row r="499" spans="1:16" x14ac:dyDescent="0.25">
      <c r="A499" s="28">
        <v>495</v>
      </c>
      <c r="B499" s="32">
        <v>3.5</v>
      </c>
      <c r="C499" s="32">
        <v>3.51</v>
      </c>
      <c r="D499" s="32">
        <v>3.52</v>
      </c>
      <c r="E499" s="28">
        <f t="shared" si="79"/>
        <v>0.4999999999999889</v>
      </c>
      <c r="F499" s="28">
        <f t="shared" ca="1" si="80"/>
        <v>5.9079130962506055E-3</v>
      </c>
      <c r="G499" s="28">
        <f t="shared" ca="1" si="81"/>
        <v>3.5010870062645862</v>
      </c>
      <c r="H499" s="28">
        <f t="shared" ca="1" si="82"/>
        <v>3.5058997015144802</v>
      </c>
      <c r="I499" s="28">
        <f t="shared" ca="1" si="83"/>
        <v>3.5010870062645862</v>
      </c>
      <c r="J499" s="32">
        <v>3.51</v>
      </c>
      <c r="K499" s="32">
        <v>3.52</v>
      </c>
      <c r="L499" s="28">
        <f t="shared" ca="1" si="88"/>
        <v>0.73326891046254683</v>
      </c>
      <c r="M499" s="28">
        <f t="shared" ca="1" si="86"/>
        <v>3.5173326891046255</v>
      </c>
      <c r="N499" s="28">
        <f t="shared" ca="1" si="84"/>
        <v>1.6245682840039244E-2</v>
      </c>
      <c r="O499" s="28">
        <f t="shared" ca="1" si="85"/>
        <v>0</v>
      </c>
      <c r="P499" s="28">
        <v>0</v>
      </c>
    </row>
    <row r="500" spans="1:16" x14ac:dyDescent="0.25">
      <c r="A500" s="28">
        <v>496</v>
      </c>
      <c r="B500" s="32">
        <v>3.5</v>
      </c>
      <c r="C500" s="32">
        <v>3.51</v>
      </c>
      <c r="D500" s="32">
        <v>3.52</v>
      </c>
      <c r="E500" s="28">
        <f t="shared" si="79"/>
        <v>0.4999999999999889</v>
      </c>
      <c r="F500" s="28">
        <f t="shared" ca="1" si="80"/>
        <v>6.9934421987419393E-2</v>
      </c>
      <c r="G500" s="28">
        <f t="shared" ca="1" si="81"/>
        <v>3.5037399043299908</v>
      </c>
      <c r="H500" s="28">
        <f t="shared" ca="1" si="82"/>
        <v>3.5063613374701723</v>
      </c>
      <c r="I500" s="28">
        <f t="shared" ca="1" si="83"/>
        <v>3.5037399043299908</v>
      </c>
      <c r="J500" s="32">
        <v>3.51</v>
      </c>
      <c r="K500" s="32">
        <v>3.52</v>
      </c>
      <c r="L500" s="28">
        <f t="shared" ca="1" si="88"/>
        <v>0.39874978728309718</v>
      </c>
      <c r="M500" s="28">
        <f t="shared" ca="1" si="86"/>
        <v>3.5139874978728307</v>
      </c>
      <c r="N500" s="28">
        <f t="shared" ca="1" si="84"/>
        <v>1.0247593542839883E-2</v>
      </c>
      <c r="O500" s="28">
        <f t="shared" ca="1" si="85"/>
        <v>0</v>
      </c>
      <c r="P500" s="28">
        <v>0</v>
      </c>
    </row>
    <row r="501" spans="1:16" x14ac:dyDescent="0.25">
      <c r="A501" s="28">
        <v>497</v>
      </c>
      <c r="B501" s="32">
        <v>3.5</v>
      </c>
      <c r="C501" s="32">
        <v>3.51</v>
      </c>
      <c r="D501" s="32">
        <v>3.52</v>
      </c>
      <c r="E501" s="28">
        <f t="shared" si="79"/>
        <v>0.4999999999999889</v>
      </c>
      <c r="F501" s="28">
        <f t="shared" ca="1" si="80"/>
        <v>6.7947551628019576E-2</v>
      </c>
      <c r="G501" s="28">
        <f t="shared" ca="1" si="81"/>
        <v>3.5036863953024064</v>
      </c>
      <c r="H501" s="28">
        <f t="shared" ca="1" si="82"/>
        <v>3.5063467773154322</v>
      </c>
      <c r="I501" s="28">
        <f t="shared" ca="1" si="83"/>
        <v>3.5036863953024064</v>
      </c>
      <c r="J501" s="32">
        <v>3.51</v>
      </c>
      <c r="K501" s="32">
        <v>3.52</v>
      </c>
      <c r="L501" s="28">
        <f t="shared" ca="1" si="88"/>
        <v>0.5552594908768157</v>
      </c>
      <c r="M501" s="28">
        <f t="shared" ca="1" si="86"/>
        <v>3.515552594908768</v>
      </c>
      <c r="N501" s="28">
        <f t="shared" ca="1" si="84"/>
        <v>1.1866199606361594E-2</v>
      </c>
      <c r="O501" s="28">
        <f t="shared" ca="1" si="85"/>
        <v>0</v>
      </c>
      <c r="P501" s="28">
        <v>-1.3188864102526843E-3</v>
      </c>
    </row>
    <row r="502" spans="1:16" x14ac:dyDescent="0.25">
      <c r="A502" s="28">
        <v>498</v>
      </c>
      <c r="B502" s="32">
        <v>3.5</v>
      </c>
      <c r="C502" s="32">
        <v>3.51</v>
      </c>
      <c r="D502" s="32">
        <v>3.52</v>
      </c>
      <c r="E502" s="28">
        <f t="shared" si="79"/>
        <v>0.4999999999999889</v>
      </c>
      <c r="F502" s="28">
        <f t="shared" ca="1" si="80"/>
        <v>0.56781382877446285</v>
      </c>
      <c r="G502" s="28">
        <f t="shared" ca="1" si="81"/>
        <v>3.5106565832120284</v>
      </c>
      <c r="H502" s="28">
        <f t="shared" ca="1" si="82"/>
        <v>3.5107028373013534</v>
      </c>
      <c r="I502" s="28">
        <f t="shared" ca="1" si="83"/>
        <v>3.5107028373013534</v>
      </c>
      <c r="J502" s="32">
        <v>3.51</v>
      </c>
      <c r="K502" s="32">
        <v>3.52</v>
      </c>
      <c r="L502" s="28">
        <f t="shared" ca="1" si="88"/>
        <v>6.4836233219351724E-2</v>
      </c>
      <c r="M502" s="28">
        <f t="shared" ca="1" si="86"/>
        <v>3.5106483623321934</v>
      </c>
      <c r="N502" s="28">
        <f t="shared" ca="1" si="84"/>
        <v>-5.4474969160001052E-5</v>
      </c>
      <c r="O502" s="28">
        <f t="shared" ca="1" si="85"/>
        <v>-5.4474969160001052E-5</v>
      </c>
      <c r="P502" s="28">
        <v>0</v>
      </c>
    </row>
    <row r="503" spans="1:16" x14ac:dyDescent="0.25">
      <c r="A503" s="28">
        <v>499</v>
      </c>
      <c r="B503" s="32">
        <v>3.5</v>
      </c>
      <c r="C503" s="32">
        <v>3.51</v>
      </c>
      <c r="D503" s="32">
        <v>3.52</v>
      </c>
      <c r="E503" s="28">
        <f t="shared" si="79"/>
        <v>0.4999999999999889</v>
      </c>
      <c r="F503" s="28">
        <f t="shared" ca="1" si="80"/>
        <v>0.5703731993082849</v>
      </c>
      <c r="G503" s="28">
        <f t="shared" ca="1" si="81"/>
        <v>3.5106805730118591</v>
      </c>
      <c r="H503" s="28">
        <f t="shared" ca="1" si="82"/>
        <v>3.5107304066897007</v>
      </c>
      <c r="I503" s="28">
        <f t="shared" ca="1" si="83"/>
        <v>3.5107304066897007</v>
      </c>
      <c r="J503" s="32">
        <v>3.51</v>
      </c>
      <c r="K503" s="32">
        <v>3.52</v>
      </c>
      <c r="L503" s="28">
        <f t="shared" ca="1" si="88"/>
        <v>0.13981249452596034</v>
      </c>
      <c r="M503" s="28">
        <f t="shared" ca="1" si="86"/>
        <v>3.5113981249452593</v>
      </c>
      <c r="N503" s="28">
        <f t="shared" ca="1" si="84"/>
        <v>6.6771825555855813E-4</v>
      </c>
      <c r="O503" s="28">
        <f t="shared" ca="1" si="85"/>
        <v>0</v>
      </c>
      <c r="P503" s="28">
        <v>0</v>
      </c>
    </row>
    <row r="504" spans="1:16" x14ac:dyDescent="0.25">
      <c r="A504" s="28">
        <v>500</v>
      </c>
      <c r="B504" s="32">
        <v>3.5</v>
      </c>
      <c r="C504" s="32">
        <v>3.51</v>
      </c>
      <c r="D504" s="32">
        <v>3.52</v>
      </c>
      <c r="E504" s="28">
        <f t="shared" si="79"/>
        <v>0.4999999999999889</v>
      </c>
      <c r="F504" s="28">
        <f t="shared" ca="1" si="80"/>
        <v>0.50742271900883518</v>
      </c>
      <c r="G504" s="28">
        <f t="shared" ca="1" si="81"/>
        <v>3.5100739537323618</v>
      </c>
      <c r="H504" s="28">
        <f t="shared" ca="1" si="82"/>
        <v>3.5100745047378865</v>
      </c>
      <c r="I504" s="28">
        <f t="shared" ca="1" si="83"/>
        <v>3.5100745047378865</v>
      </c>
      <c r="J504" s="32">
        <v>3.51</v>
      </c>
      <c r="K504" s="32">
        <v>3.52</v>
      </c>
      <c r="L504" s="28">
        <f t="shared" ca="1" si="88"/>
        <v>0.26589855879127355</v>
      </c>
      <c r="M504" s="28">
        <f t="shared" ca="1" si="86"/>
        <v>3.5126589855879127</v>
      </c>
      <c r="N504" s="28">
        <f t="shared" ca="1" si="84"/>
        <v>2.5844808500261607E-3</v>
      </c>
      <c r="O504" s="28">
        <f t="shared" ca="1" si="85"/>
        <v>0</v>
      </c>
      <c r="P504" s="28">
        <v>-1.3700423535678574E-3</v>
      </c>
    </row>
    <row r="505" spans="1:16" x14ac:dyDescent="0.25">
      <c r="B505" s="32"/>
      <c r="C505" s="32"/>
      <c r="D505" s="32"/>
      <c r="J505" s="32"/>
      <c r="K505" s="32"/>
    </row>
    <row r="506" spans="1:16" x14ac:dyDescent="0.25">
      <c r="B506" s="32"/>
      <c r="C506" s="32"/>
      <c r="D506" s="32"/>
      <c r="J506" s="32"/>
      <c r="K506" s="32"/>
    </row>
    <row r="507" spans="1:16" x14ac:dyDescent="0.25">
      <c r="B507" s="32"/>
      <c r="C507" s="32"/>
      <c r="D507" s="32"/>
      <c r="J507" s="32"/>
      <c r="K507" s="32"/>
    </row>
    <row r="508" spans="1:16" x14ac:dyDescent="0.25">
      <c r="B508" s="32"/>
      <c r="C508" s="32"/>
      <c r="D508" s="32"/>
      <c r="J508" s="32"/>
      <c r="K508" s="32"/>
    </row>
    <row r="509" spans="1:16" x14ac:dyDescent="0.25">
      <c r="B509" s="32"/>
      <c r="C509" s="32"/>
      <c r="D509" s="32"/>
      <c r="J509" s="32"/>
      <c r="K509" s="32"/>
    </row>
    <row r="510" spans="1:16" x14ac:dyDescent="0.25">
      <c r="B510" s="32"/>
      <c r="C510" s="32"/>
      <c r="D510" s="32"/>
      <c r="J510" s="32"/>
      <c r="K510" s="32"/>
    </row>
    <row r="511" spans="1:16" x14ac:dyDescent="0.25">
      <c r="B511" s="32"/>
      <c r="C511" s="32"/>
      <c r="D511" s="32"/>
      <c r="J511" s="32"/>
      <c r="K511" s="32"/>
    </row>
    <row r="512" spans="1:16" x14ac:dyDescent="0.25">
      <c r="B512" s="32"/>
      <c r="C512" s="32"/>
      <c r="D512" s="32"/>
      <c r="J512" s="32"/>
      <c r="K512" s="32"/>
    </row>
    <row r="513" spans="2:11" x14ac:dyDescent="0.25">
      <c r="B513" s="32"/>
      <c r="C513" s="32"/>
      <c r="D513" s="32"/>
      <c r="J513" s="32"/>
      <c r="K513" s="32"/>
    </row>
    <row r="514" spans="2:11" x14ac:dyDescent="0.25">
      <c r="B514" s="32"/>
      <c r="C514" s="32"/>
      <c r="D514" s="32"/>
      <c r="J514" s="32"/>
      <c r="K514" s="32"/>
    </row>
    <row r="515" spans="2:11" x14ac:dyDescent="0.25">
      <c r="B515" s="32"/>
      <c r="C515" s="32"/>
      <c r="D515" s="32"/>
      <c r="J515" s="32"/>
      <c r="K515" s="32"/>
    </row>
    <row r="516" spans="2:11" x14ac:dyDescent="0.25">
      <c r="B516" s="32"/>
      <c r="C516" s="32"/>
      <c r="D516" s="32"/>
      <c r="J516" s="32"/>
      <c r="K516" s="32"/>
    </row>
    <row r="517" spans="2:11" x14ac:dyDescent="0.25">
      <c r="B517" s="32"/>
      <c r="C517" s="32"/>
      <c r="D517" s="32"/>
      <c r="J517" s="32"/>
      <c r="K517" s="32"/>
    </row>
    <row r="518" spans="2:11" x14ac:dyDescent="0.25">
      <c r="B518" s="32"/>
      <c r="C518" s="32"/>
      <c r="D518" s="32"/>
      <c r="J518" s="32"/>
      <c r="K518" s="32"/>
    </row>
    <row r="519" spans="2:11" x14ac:dyDescent="0.25">
      <c r="B519" s="32"/>
      <c r="C519" s="32"/>
      <c r="D519" s="32"/>
      <c r="J519" s="32"/>
      <c r="K519" s="32"/>
    </row>
    <row r="520" spans="2:11" x14ac:dyDescent="0.25">
      <c r="B520" s="32"/>
      <c r="C520" s="32"/>
      <c r="D520" s="32"/>
      <c r="J520" s="32"/>
      <c r="K520" s="32"/>
    </row>
    <row r="521" spans="2:11" x14ac:dyDescent="0.25">
      <c r="B521" s="32"/>
      <c r="C521" s="32"/>
      <c r="D521" s="32"/>
      <c r="J521" s="32"/>
      <c r="K521" s="32"/>
    </row>
    <row r="522" spans="2:11" x14ac:dyDescent="0.25">
      <c r="B522" s="32"/>
      <c r="C522" s="32"/>
      <c r="D522" s="32"/>
      <c r="J522" s="32"/>
      <c r="K522" s="32"/>
    </row>
    <row r="523" spans="2:11" x14ac:dyDescent="0.25">
      <c r="B523" s="32"/>
      <c r="C523" s="32"/>
      <c r="D523" s="32"/>
      <c r="J523" s="32"/>
      <c r="K523" s="32"/>
    </row>
    <row r="524" spans="2:11" x14ac:dyDescent="0.25">
      <c r="B524" s="32"/>
      <c r="C524" s="32"/>
      <c r="D524" s="32"/>
      <c r="J524" s="32"/>
      <c r="K524" s="32"/>
    </row>
    <row r="525" spans="2:11" x14ac:dyDescent="0.25">
      <c r="B525" s="32"/>
      <c r="C525" s="32"/>
      <c r="D525" s="32"/>
      <c r="J525" s="32"/>
      <c r="K525" s="32"/>
    </row>
    <row r="526" spans="2:11" x14ac:dyDescent="0.25">
      <c r="B526" s="32"/>
      <c r="C526" s="32"/>
      <c r="D526" s="32"/>
      <c r="J526" s="32"/>
      <c r="K526" s="32"/>
    </row>
    <row r="527" spans="2:11" x14ac:dyDescent="0.25">
      <c r="B527" s="32"/>
      <c r="C527" s="32"/>
      <c r="D527" s="32"/>
      <c r="J527" s="32"/>
      <c r="K527" s="32"/>
    </row>
    <row r="528" spans="2:11" x14ac:dyDescent="0.25">
      <c r="B528" s="32"/>
      <c r="C528" s="32"/>
      <c r="D528" s="32"/>
      <c r="J528" s="32"/>
      <c r="K528" s="32"/>
    </row>
    <row r="529" spans="2:11" x14ac:dyDescent="0.25">
      <c r="B529" s="32"/>
      <c r="C529" s="32"/>
      <c r="D529" s="32"/>
      <c r="J529" s="32"/>
      <c r="K529" s="32"/>
    </row>
    <row r="530" spans="2:11" x14ac:dyDescent="0.25">
      <c r="B530" s="32"/>
      <c r="C530" s="32"/>
      <c r="D530" s="32"/>
      <c r="J530" s="32"/>
      <c r="K530" s="32"/>
    </row>
    <row r="531" spans="2:11" x14ac:dyDescent="0.25">
      <c r="B531" s="32"/>
      <c r="C531" s="32"/>
      <c r="D531" s="32"/>
      <c r="J531" s="32"/>
      <c r="K531" s="32"/>
    </row>
    <row r="532" spans="2:11" x14ac:dyDescent="0.25">
      <c r="B532" s="32"/>
      <c r="C532" s="32"/>
      <c r="D532" s="32"/>
      <c r="J532" s="32"/>
      <c r="K532" s="32"/>
    </row>
    <row r="533" spans="2:11" x14ac:dyDescent="0.25">
      <c r="B533" s="32"/>
      <c r="C533" s="32"/>
      <c r="D533" s="32"/>
      <c r="J533" s="32"/>
      <c r="K533" s="32"/>
    </row>
    <row r="534" spans="2:11" x14ac:dyDescent="0.25">
      <c r="B534" s="32"/>
      <c r="C534" s="32"/>
      <c r="D534" s="32"/>
      <c r="J534" s="32"/>
      <c r="K534" s="32"/>
    </row>
    <row r="535" spans="2:11" x14ac:dyDescent="0.25">
      <c r="B535" s="32"/>
      <c r="C535" s="32"/>
      <c r="D535" s="32"/>
      <c r="J535" s="32"/>
      <c r="K535" s="32"/>
    </row>
    <row r="536" spans="2:11" x14ac:dyDescent="0.25">
      <c r="B536" s="32"/>
      <c r="C536" s="32"/>
      <c r="D536" s="32"/>
      <c r="J536" s="32"/>
      <c r="K536" s="32"/>
    </row>
    <row r="537" spans="2:11" x14ac:dyDescent="0.25">
      <c r="B537" s="32"/>
      <c r="C537" s="32"/>
      <c r="D537" s="32"/>
      <c r="J537" s="32"/>
      <c r="K537" s="32"/>
    </row>
    <row r="538" spans="2:11" x14ac:dyDescent="0.25">
      <c r="B538" s="32"/>
      <c r="C538" s="32"/>
      <c r="D538" s="32"/>
      <c r="J538" s="32"/>
      <c r="K538" s="32"/>
    </row>
    <row r="539" spans="2:11" x14ac:dyDescent="0.25">
      <c r="B539" s="32"/>
      <c r="C539" s="32"/>
      <c r="D539" s="32"/>
      <c r="J539" s="32"/>
      <c r="K539" s="32"/>
    </row>
    <row r="540" spans="2:11" x14ac:dyDescent="0.25">
      <c r="B540" s="32"/>
      <c r="C540" s="32"/>
      <c r="D540" s="32"/>
      <c r="J540" s="32"/>
      <c r="K540" s="32"/>
    </row>
    <row r="541" spans="2:11" x14ac:dyDescent="0.25">
      <c r="B541" s="32"/>
      <c r="C541" s="32"/>
      <c r="D541" s="32"/>
      <c r="J541" s="32"/>
      <c r="K541" s="32"/>
    </row>
    <row r="542" spans="2:11" x14ac:dyDescent="0.25">
      <c r="B542" s="32"/>
      <c r="C542" s="32"/>
      <c r="D542" s="32"/>
      <c r="J542" s="32"/>
      <c r="K542" s="32"/>
    </row>
    <row r="543" spans="2:11" x14ac:dyDescent="0.25">
      <c r="B543" s="32"/>
      <c r="C543" s="32"/>
      <c r="D543" s="32"/>
      <c r="J543" s="32"/>
      <c r="K543" s="32"/>
    </row>
    <row r="544" spans="2:11" x14ac:dyDescent="0.25">
      <c r="B544" s="32"/>
      <c r="C544" s="32"/>
      <c r="D544" s="32"/>
      <c r="J544" s="32"/>
      <c r="K544" s="32"/>
    </row>
    <row r="545" spans="2:11" x14ac:dyDescent="0.25">
      <c r="B545" s="32"/>
      <c r="C545" s="32"/>
      <c r="D545" s="32"/>
      <c r="J545" s="32"/>
      <c r="K545" s="32"/>
    </row>
    <row r="546" spans="2:11" x14ac:dyDescent="0.25">
      <c r="B546" s="32"/>
      <c r="C546" s="32"/>
      <c r="D546" s="32"/>
      <c r="J546" s="32"/>
      <c r="K546" s="32"/>
    </row>
    <row r="547" spans="2:11" x14ac:dyDescent="0.25">
      <c r="B547" s="32"/>
      <c r="C547" s="32"/>
      <c r="D547" s="32"/>
      <c r="J547" s="32"/>
      <c r="K547" s="32"/>
    </row>
    <row r="548" spans="2:11" x14ac:dyDescent="0.25">
      <c r="B548" s="32"/>
      <c r="C548" s="32"/>
      <c r="D548" s="32"/>
      <c r="J548" s="32"/>
      <c r="K548" s="32"/>
    </row>
    <row r="549" spans="2:11" x14ac:dyDescent="0.25">
      <c r="B549" s="32"/>
      <c r="C549" s="32"/>
      <c r="D549" s="32"/>
      <c r="J549" s="32"/>
      <c r="K549" s="32"/>
    </row>
    <row r="550" spans="2:11" x14ac:dyDescent="0.25">
      <c r="B550" s="32"/>
      <c r="C550" s="32"/>
      <c r="D550" s="32"/>
      <c r="J550" s="32"/>
      <c r="K550" s="32"/>
    </row>
    <row r="551" spans="2:11" x14ac:dyDescent="0.25">
      <c r="B551" s="32"/>
      <c r="C551" s="32"/>
      <c r="D551" s="32"/>
      <c r="J551" s="32"/>
      <c r="K551" s="32"/>
    </row>
    <row r="552" spans="2:11" x14ac:dyDescent="0.25">
      <c r="B552" s="32"/>
      <c r="C552" s="32"/>
      <c r="D552" s="32"/>
      <c r="J552" s="32"/>
      <c r="K552" s="32"/>
    </row>
    <row r="553" spans="2:11" x14ac:dyDescent="0.25">
      <c r="B553" s="32"/>
      <c r="C553" s="32"/>
      <c r="D553" s="32"/>
      <c r="J553" s="32"/>
      <c r="K553" s="32"/>
    </row>
    <row r="554" spans="2:11" x14ac:dyDescent="0.25">
      <c r="B554" s="32"/>
      <c r="C554" s="32"/>
      <c r="D554" s="32"/>
      <c r="J554" s="32"/>
      <c r="K554" s="32"/>
    </row>
    <row r="555" spans="2:11" x14ac:dyDescent="0.25">
      <c r="B555" s="32"/>
      <c r="C555" s="32"/>
      <c r="D555" s="32"/>
      <c r="J555" s="32"/>
      <c r="K555" s="32"/>
    </row>
    <row r="556" spans="2:11" x14ac:dyDescent="0.25">
      <c r="B556" s="32"/>
      <c r="C556" s="32"/>
      <c r="D556" s="32"/>
      <c r="J556" s="32"/>
      <c r="K556" s="32"/>
    </row>
    <row r="557" spans="2:11" x14ac:dyDescent="0.25">
      <c r="B557" s="32"/>
      <c r="C557" s="32"/>
      <c r="D557" s="32"/>
      <c r="J557" s="32"/>
      <c r="K557" s="32"/>
    </row>
    <row r="558" spans="2:11" x14ac:dyDescent="0.25">
      <c r="B558" s="32"/>
      <c r="C558" s="32"/>
      <c r="D558" s="32"/>
      <c r="J558" s="32"/>
      <c r="K558" s="32"/>
    </row>
    <row r="559" spans="2:11" x14ac:dyDescent="0.25">
      <c r="B559" s="32"/>
      <c r="C559" s="32"/>
      <c r="D559" s="32"/>
      <c r="J559" s="32"/>
      <c r="K559" s="32"/>
    </row>
    <row r="560" spans="2:11" x14ac:dyDescent="0.25">
      <c r="B560" s="32"/>
      <c r="C560" s="32"/>
      <c r="D560" s="32"/>
      <c r="J560" s="32"/>
      <c r="K560" s="32"/>
    </row>
    <row r="561" spans="2:11" x14ac:dyDescent="0.25">
      <c r="B561" s="32"/>
      <c r="C561" s="32"/>
      <c r="D561" s="32"/>
      <c r="J561" s="32"/>
      <c r="K561" s="32"/>
    </row>
    <row r="562" spans="2:11" x14ac:dyDescent="0.25">
      <c r="B562" s="32"/>
      <c r="C562" s="32"/>
      <c r="D562" s="32"/>
      <c r="J562" s="32"/>
      <c r="K562" s="32"/>
    </row>
    <row r="563" spans="2:11" x14ac:dyDescent="0.25">
      <c r="B563" s="32"/>
      <c r="C563" s="32"/>
      <c r="D563" s="32"/>
      <c r="J563" s="32"/>
      <c r="K563" s="32"/>
    </row>
    <row r="564" spans="2:11" x14ac:dyDescent="0.25">
      <c r="B564" s="32"/>
      <c r="C564" s="32"/>
      <c r="D564" s="32"/>
      <c r="J564" s="32"/>
      <c r="K564" s="32"/>
    </row>
    <row r="565" spans="2:11" x14ac:dyDescent="0.25">
      <c r="B565" s="32"/>
      <c r="C565" s="32"/>
      <c r="D565" s="32"/>
      <c r="J565" s="32"/>
      <c r="K565" s="32"/>
    </row>
    <row r="566" spans="2:11" x14ac:dyDescent="0.25">
      <c r="B566" s="32"/>
      <c r="C566" s="32"/>
      <c r="D566" s="32"/>
      <c r="J566" s="32"/>
      <c r="K566" s="32"/>
    </row>
    <row r="567" spans="2:11" x14ac:dyDescent="0.25">
      <c r="B567" s="32"/>
      <c r="C567" s="32"/>
      <c r="D567" s="32"/>
      <c r="J567" s="32"/>
      <c r="K567" s="32"/>
    </row>
    <row r="568" spans="2:11" x14ac:dyDescent="0.25">
      <c r="B568" s="32"/>
      <c r="C568" s="32"/>
      <c r="D568" s="32"/>
      <c r="J568" s="32"/>
      <c r="K568" s="32"/>
    </row>
    <row r="569" spans="2:11" x14ac:dyDescent="0.25">
      <c r="B569" s="32"/>
      <c r="C569" s="32"/>
      <c r="D569" s="32"/>
      <c r="J569" s="32"/>
      <c r="K569" s="32"/>
    </row>
    <row r="570" spans="2:11" x14ac:dyDescent="0.25">
      <c r="B570" s="32"/>
      <c r="C570" s="32"/>
      <c r="D570" s="32"/>
      <c r="J570" s="32"/>
      <c r="K570" s="32"/>
    </row>
    <row r="571" spans="2:11" x14ac:dyDescent="0.25">
      <c r="B571" s="32"/>
      <c r="C571" s="32"/>
      <c r="D571" s="32"/>
      <c r="J571" s="32"/>
      <c r="K571" s="32"/>
    </row>
    <row r="572" spans="2:11" x14ac:dyDescent="0.25">
      <c r="B572" s="32"/>
      <c r="C572" s="32"/>
      <c r="D572" s="32"/>
      <c r="J572" s="32"/>
      <c r="K572" s="32"/>
    </row>
    <row r="573" spans="2:11" x14ac:dyDescent="0.25">
      <c r="B573" s="32"/>
      <c r="C573" s="32"/>
      <c r="D573" s="32"/>
      <c r="J573" s="32"/>
      <c r="K573" s="32"/>
    </row>
    <row r="574" spans="2:11" x14ac:dyDescent="0.25">
      <c r="B574" s="32"/>
      <c r="C574" s="32"/>
      <c r="D574" s="32"/>
      <c r="J574" s="32"/>
      <c r="K574" s="32"/>
    </row>
    <row r="575" spans="2:11" x14ac:dyDescent="0.25">
      <c r="B575" s="32"/>
      <c r="C575" s="32"/>
      <c r="D575" s="32"/>
      <c r="J575" s="32"/>
      <c r="K575" s="32"/>
    </row>
    <row r="576" spans="2:11" x14ac:dyDescent="0.25">
      <c r="B576" s="32"/>
      <c r="C576" s="32"/>
      <c r="D576" s="32"/>
      <c r="J576" s="32"/>
      <c r="K576" s="32"/>
    </row>
    <row r="577" spans="2:11" x14ac:dyDescent="0.25">
      <c r="B577" s="32"/>
      <c r="C577" s="32"/>
      <c r="D577" s="32"/>
      <c r="J577" s="32"/>
      <c r="K577" s="32"/>
    </row>
    <row r="578" spans="2:11" x14ac:dyDescent="0.25">
      <c r="B578" s="32"/>
      <c r="C578" s="32"/>
      <c r="D578" s="32"/>
      <c r="J578" s="32"/>
      <c r="K578" s="32"/>
    </row>
    <row r="579" spans="2:11" x14ac:dyDescent="0.25">
      <c r="B579" s="32"/>
      <c r="C579" s="32"/>
      <c r="D579" s="32"/>
      <c r="J579" s="32"/>
      <c r="K579" s="32"/>
    </row>
    <row r="580" spans="2:11" x14ac:dyDescent="0.25">
      <c r="B580" s="32"/>
      <c r="C580" s="32"/>
      <c r="D580" s="32"/>
      <c r="J580" s="32"/>
      <c r="K580" s="32"/>
    </row>
    <row r="581" spans="2:11" x14ac:dyDescent="0.25">
      <c r="B581" s="32"/>
      <c r="C581" s="32"/>
      <c r="D581" s="32"/>
      <c r="J581" s="32"/>
      <c r="K581" s="32"/>
    </row>
    <row r="582" spans="2:11" x14ac:dyDescent="0.25">
      <c r="B582" s="32"/>
      <c r="C582" s="32"/>
      <c r="D582" s="32"/>
      <c r="J582" s="32"/>
      <c r="K582" s="32"/>
    </row>
    <row r="583" spans="2:11" x14ac:dyDescent="0.25">
      <c r="B583" s="32"/>
      <c r="C583" s="32"/>
      <c r="D583" s="32"/>
      <c r="J583" s="32"/>
      <c r="K583" s="32"/>
    </row>
    <row r="584" spans="2:11" x14ac:dyDescent="0.25">
      <c r="B584" s="32"/>
      <c r="C584" s="32"/>
      <c r="D584" s="32"/>
      <c r="J584" s="32"/>
      <c r="K584" s="32"/>
    </row>
    <row r="585" spans="2:11" x14ac:dyDescent="0.25">
      <c r="B585" s="32"/>
      <c r="C585" s="32"/>
      <c r="D585" s="32"/>
      <c r="J585" s="32"/>
      <c r="K585" s="32"/>
    </row>
    <row r="586" spans="2:11" x14ac:dyDescent="0.25">
      <c r="B586" s="32"/>
      <c r="C586" s="32"/>
      <c r="D586" s="32"/>
      <c r="J586" s="32"/>
      <c r="K586" s="32"/>
    </row>
    <row r="587" spans="2:11" x14ac:dyDescent="0.25">
      <c r="B587" s="32"/>
      <c r="C587" s="32"/>
      <c r="D587" s="32"/>
      <c r="J587" s="32"/>
      <c r="K587" s="32"/>
    </row>
    <row r="588" spans="2:11" x14ac:dyDescent="0.25">
      <c r="B588" s="32"/>
      <c r="C588" s="32"/>
      <c r="D588" s="32"/>
      <c r="J588" s="32"/>
      <c r="K588" s="32"/>
    </row>
    <row r="589" spans="2:11" x14ac:dyDescent="0.25">
      <c r="B589" s="32"/>
      <c r="C589" s="32"/>
      <c r="D589" s="32"/>
      <c r="J589" s="32"/>
      <c r="K589" s="32"/>
    </row>
    <row r="590" spans="2:11" x14ac:dyDescent="0.25">
      <c r="B590" s="32"/>
      <c r="C590" s="32"/>
      <c r="D590" s="32"/>
      <c r="J590" s="32"/>
      <c r="K590" s="32"/>
    </row>
    <row r="591" spans="2:11" x14ac:dyDescent="0.25">
      <c r="B591" s="32"/>
      <c r="C591" s="32"/>
      <c r="D591" s="32"/>
      <c r="J591" s="32"/>
      <c r="K591" s="32"/>
    </row>
    <row r="592" spans="2:11" x14ac:dyDescent="0.25">
      <c r="B592" s="32"/>
      <c r="C592" s="32"/>
      <c r="D592" s="32"/>
      <c r="J592" s="32"/>
      <c r="K592" s="32"/>
    </row>
    <row r="593" spans="2:11" x14ac:dyDescent="0.25">
      <c r="B593" s="32"/>
      <c r="C593" s="32"/>
      <c r="D593" s="32"/>
      <c r="J593" s="32"/>
      <c r="K593" s="32"/>
    </row>
    <row r="594" spans="2:11" x14ac:dyDescent="0.25">
      <c r="B594" s="32"/>
      <c r="C594" s="32"/>
      <c r="D594" s="32"/>
      <c r="J594" s="32"/>
      <c r="K594" s="32"/>
    </row>
    <row r="595" spans="2:11" x14ac:dyDescent="0.25">
      <c r="B595" s="32"/>
      <c r="C595" s="32"/>
      <c r="D595" s="32"/>
      <c r="J595" s="32"/>
      <c r="K595" s="32"/>
    </row>
    <row r="596" spans="2:11" x14ac:dyDescent="0.25">
      <c r="B596" s="32"/>
      <c r="C596" s="32"/>
      <c r="D596" s="32"/>
      <c r="J596" s="32"/>
      <c r="K596" s="32"/>
    </row>
    <row r="597" spans="2:11" x14ac:dyDescent="0.25">
      <c r="B597" s="32"/>
      <c r="C597" s="32"/>
      <c r="D597" s="32"/>
      <c r="J597" s="32"/>
      <c r="K597" s="32"/>
    </row>
    <row r="598" spans="2:11" x14ac:dyDescent="0.25">
      <c r="B598" s="32"/>
      <c r="C598" s="32"/>
      <c r="D598" s="32"/>
      <c r="J598" s="32"/>
      <c r="K598" s="32"/>
    </row>
    <row r="599" spans="2:11" x14ac:dyDescent="0.25">
      <c r="B599" s="32"/>
      <c r="C599" s="32"/>
      <c r="D599" s="32"/>
      <c r="J599" s="32"/>
      <c r="K599" s="32"/>
    </row>
    <row r="600" spans="2:11" x14ac:dyDescent="0.25">
      <c r="B600" s="32"/>
      <c r="C600" s="32"/>
      <c r="D600" s="32"/>
      <c r="J600" s="32"/>
      <c r="K600" s="32"/>
    </row>
    <row r="601" spans="2:11" x14ac:dyDescent="0.25">
      <c r="B601" s="32"/>
      <c r="C601" s="32"/>
      <c r="D601" s="32"/>
      <c r="J601" s="32"/>
      <c r="K601" s="32"/>
    </row>
    <row r="602" spans="2:11" x14ac:dyDescent="0.25">
      <c r="B602" s="32"/>
      <c r="C602" s="32"/>
      <c r="D602" s="32"/>
      <c r="J602" s="32"/>
      <c r="K602" s="32"/>
    </row>
    <row r="603" spans="2:11" x14ac:dyDescent="0.25">
      <c r="B603" s="32"/>
      <c r="C603" s="32"/>
      <c r="D603" s="32"/>
      <c r="J603" s="32"/>
      <c r="K603" s="32"/>
    </row>
    <row r="604" spans="2:11" x14ac:dyDescent="0.25">
      <c r="B604" s="32"/>
      <c r="C604" s="32"/>
      <c r="D604" s="32"/>
      <c r="J604" s="32"/>
      <c r="K604" s="32"/>
    </row>
    <row r="605" spans="2:11" x14ac:dyDescent="0.25">
      <c r="B605" s="32"/>
      <c r="C605" s="32"/>
      <c r="D605" s="32"/>
      <c r="J605" s="32"/>
      <c r="K605" s="32"/>
    </row>
    <row r="606" spans="2:11" x14ac:dyDescent="0.25">
      <c r="B606" s="32"/>
      <c r="C606" s="32"/>
      <c r="D606" s="32"/>
      <c r="J606" s="32"/>
      <c r="K606" s="32"/>
    </row>
    <row r="607" spans="2:11" x14ac:dyDescent="0.25">
      <c r="B607" s="32"/>
      <c r="C607" s="32"/>
      <c r="D607" s="32"/>
      <c r="J607" s="32"/>
      <c r="K607" s="32"/>
    </row>
    <row r="608" spans="2:11" x14ac:dyDescent="0.25">
      <c r="B608" s="32"/>
      <c r="C608" s="32"/>
      <c r="D608" s="32"/>
      <c r="J608" s="32"/>
      <c r="K608" s="32"/>
    </row>
    <row r="609" spans="2:11" x14ac:dyDescent="0.25">
      <c r="B609" s="32"/>
      <c r="C609" s="32"/>
      <c r="D609" s="32"/>
      <c r="J609" s="32"/>
      <c r="K609" s="32"/>
    </row>
    <row r="610" spans="2:11" x14ac:dyDescent="0.25">
      <c r="B610" s="32"/>
      <c r="C610" s="32"/>
      <c r="D610" s="32"/>
      <c r="J610" s="32"/>
      <c r="K610" s="32"/>
    </row>
    <row r="611" spans="2:11" x14ac:dyDescent="0.25">
      <c r="B611" s="32"/>
      <c r="C611" s="32"/>
      <c r="D611" s="32"/>
      <c r="J611" s="32"/>
      <c r="K611" s="32"/>
    </row>
    <row r="612" spans="2:11" x14ac:dyDescent="0.25">
      <c r="B612" s="32"/>
      <c r="C612" s="32"/>
      <c r="D612" s="32"/>
      <c r="J612" s="32"/>
      <c r="K612" s="32"/>
    </row>
    <row r="613" spans="2:11" x14ac:dyDescent="0.25">
      <c r="B613" s="32"/>
      <c r="C613" s="32"/>
      <c r="D613" s="32"/>
      <c r="J613" s="32"/>
      <c r="K613" s="32"/>
    </row>
    <row r="614" spans="2:11" x14ac:dyDescent="0.25">
      <c r="B614" s="32"/>
      <c r="C614" s="32"/>
      <c r="D614" s="32"/>
      <c r="J614" s="32"/>
      <c r="K614" s="32"/>
    </row>
    <row r="615" spans="2:11" x14ac:dyDescent="0.25">
      <c r="B615" s="32"/>
      <c r="C615" s="32"/>
      <c r="D615" s="32"/>
      <c r="J615" s="32"/>
      <c r="K615" s="32"/>
    </row>
    <row r="616" spans="2:11" x14ac:dyDescent="0.25">
      <c r="B616" s="32"/>
      <c r="C616" s="32"/>
      <c r="D616" s="32"/>
      <c r="J616" s="32"/>
      <c r="K616" s="32"/>
    </row>
    <row r="617" spans="2:11" x14ac:dyDescent="0.25">
      <c r="B617" s="32"/>
      <c r="C617" s="32"/>
      <c r="D617" s="32"/>
      <c r="J617" s="32"/>
      <c r="K617" s="32"/>
    </row>
    <row r="618" spans="2:11" x14ac:dyDescent="0.25">
      <c r="B618" s="32"/>
      <c r="C618" s="32"/>
      <c r="D618" s="32"/>
      <c r="J618" s="32"/>
      <c r="K618" s="32"/>
    </row>
    <row r="619" spans="2:11" x14ac:dyDescent="0.25">
      <c r="B619" s="32"/>
      <c r="C619" s="32"/>
      <c r="D619" s="32"/>
      <c r="J619" s="32"/>
      <c r="K619" s="32"/>
    </row>
    <row r="620" spans="2:11" x14ac:dyDescent="0.25">
      <c r="B620" s="32"/>
      <c r="C620" s="32"/>
      <c r="D620" s="32"/>
      <c r="J620" s="32"/>
      <c r="K620" s="32"/>
    </row>
    <row r="621" spans="2:11" x14ac:dyDescent="0.25">
      <c r="B621" s="32"/>
      <c r="C621" s="32"/>
      <c r="D621" s="32"/>
      <c r="J621" s="32"/>
      <c r="K621" s="32"/>
    </row>
    <row r="622" spans="2:11" x14ac:dyDescent="0.25">
      <c r="B622" s="32"/>
      <c r="C622" s="32"/>
      <c r="D622" s="32"/>
      <c r="J622" s="32"/>
      <c r="K622" s="32"/>
    </row>
    <row r="623" spans="2:11" x14ac:dyDescent="0.25">
      <c r="B623" s="32"/>
      <c r="C623" s="32"/>
      <c r="D623" s="32"/>
      <c r="J623" s="32"/>
      <c r="K623" s="32"/>
    </row>
    <row r="624" spans="2:11" x14ac:dyDescent="0.25">
      <c r="B624" s="32"/>
      <c r="C624" s="32"/>
      <c r="D624" s="32"/>
      <c r="J624" s="32"/>
      <c r="K624" s="32"/>
    </row>
    <row r="625" spans="2:11" x14ac:dyDescent="0.25">
      <c r="B625" s="32"/>
      <c r="C625" s="32"/>
      <c r="D625" s="32"/>
      <c r="J625" s="32"/>
      <c r="K625" s="32"/>
    </row>
    <row r="626" spans="2:11" x14ac:dyDescent="0.25">
      <c r="B626" s="32"/>
      <c r="C626" s="32"/>
      <c r="D626" s="32"/>
      <c r="J626" s="32"/>
      <c r="K626" s="32"/>
    </row>
    <row r="627" spans="2:11" x14ac:dyDescent="0.25">
      <c r="B627" s="32"/>
      <c r="C627" s="32"/>
      <c r="D627" s="32"/>
      <c r="J627" s="32"/>
      <c r="K627" s="32"/>
    </row>
    <row r="628" spans="2:11" x14ac:dyDescent="0.25">
      <c r="B628" s="32"/>
      <c r="C628" s="32"/>
      <c r="D628" s="32"/>
      <c r="J628" s="32"/>
      <c r="K628" s="32"/>
    </row>
    <row r="629" spans="2:11" x14ac:dyDescent="0.25">
      <c r="B629" s="32"/>
      <c r="C629" s="32"/>
      <c r="D629" s="32"/>
      <c r="J629" s="32"/>
      <c r="K629" s="32"/>
    </row>
    <row r="630" spans="2:11" x14ac:dyDescent="0.25">
      <c r="B630" s="32"/>
      <c r="C630" s="32"/>
      <c r="D630" s="32"/>
      <c r="J630" s="32"/>
      <c r="K630" s="32"/>
    </row>
    <row r="631" spans="2:11" x14ac:dyDescent="0.25">
      <c r="B631" s="32"/>
      <c r="C631" s="32"/>
      <c r="D631" s="32"/>
      <c r="J631" s="32"/>
      <c r="K631" s="32"/>
    </row>
    <row r="632" spans="2:11" x14ac:dyDescent="0.25">
      <c r="B632" s="32"/>
      <c r="C632" s="32"/>
      <c r="D632" s="32"/>
      <c r="J632" s="32"/>
      <c r="K632" s="32"/>
    </row>
    <row r="633" spans="2:11" x14ac:dyDescent="0.25">
      <c r="B633" s="32"/>
      <c r="C633" s="32"/>
      <c r="D633" s="32"/>
      <c r="J633" s="32"/>
      <c r="K633" s="32"/>
    </row>
    <row r="634" spans="2:11" x14ac:dyDescent="0.25">
      <c r="B634" s="32"/>
      <c r="C634" s="32"/>
      <c r="D634" s="32"/>
      <c r="J634" s="32"/>
      <c r="K634" s="32"/>
    </row>
    <row r="635" spans="2:11" x14ac:dyDescent="0.25">
      <c r="B635" s="32"/>
      <c r="C635" s="32"/>
      <c r="D635" s="32"/>
      <c r="J635" s="32"/>
      <c r="K635" s="32"/>
    </row>
    <row r="636" spans="2:11" x14ac:dyDescent="0.25">
      <c r="B636" s="32"/>
      <c r="C636" s="32"/>
      <c r="D636" s="32"/>
      <c r="J636" s="32"/>
      <c r="K636" s="32"/>
    </row>
    <row r="637" spans="2:11" x14ac:dyDescent="0.25">
      <c r="B637" s="32"/>
      <c r="C637" s="32"/>
      <c r="D637" s="32"/>
      <c r="J637" s="32"/>
      <c r="K637" s="32"/>
    </row>
    <row r="638" spans="2:11" x14ac:dyDescent="0.25">
      <c r="B638" s="32"/>
      <c r="C638" s="32"/>
      <c r="D638" s="32"/>
      <c r="J638" s="32"/>
      <c r="K638" s="32"/>
    </row>
    <row r="639" spans="2:11" x14ac:dyDescent="0.25">
      <c r="B639" s="32"/>
      <c r="C639" s="32"/>
      <c r="D639" s="32"/>
      <c r="J639" s="32"/>
      <c r="K639" s="32"/>
    </row>
    <row r="640" spans="2:11" x14ac:dyDescent="0.25">
      <c r="B640" s="32"/>
      <c r="C640" s="32"/>
      <c r="D640" s="32"/>
      <c r="J640" s="32"/>
      <c r="K640" s="32"/>
    </row>
    <row r="641" spans="2:11" x14ac:dyDescent="0.25">
      <c r="B641" s="32"/>
      <c r="C641" s="32"/>
      <c r="D641" s="32"/>
      <c r="J641" s="32"/>
      <c r="K641" s="32"/>
    </row>
    <row r="642" spans="2:11" x14ac:dyDescent="0.25">
      <c r="B642" s="32"/>
      <c r="C642" s="32"/>
      <c r="D642" s="32"/>
      <c r="J642" s="32"/>
      <c r="K642" s="32"/>
    </row>
    <row r="643" spans="2:11" x14ac:dyDescent="0.25">
      <c r="B643" s="32"/>
      <c r="C643" s="32"/>
      <c r="D643" s="32"/>
      <c r="J643" s="32"/>
      <c r="K643" s="32"/>
    </row>
    <row r="644" spans="2:11" x14ac:dyDescent="0.25">
      <c r="B644" s="32"/>
      <c r="C644" s="32"/>
      <c r="D644" s="32"/>
      <c r="J644" s="32"/>
      <c r="K644" s="32"/>
    </row>
    <row r="645" spans="2:11" x14ac:dyDescent="0.25">
      <c r="B645" s="32"/>
      <c r="C645" s="32"/>
      <c r="D645" s="32"/>
      <c r="J645" s="32"/>
      <c r="K645" s="32"/>
    </row>
    <row r="646" spans="2:11" x14ac:dyDescent="0.25">
      <c r="B646" s="32"/>
      <c r="C646" s="32"/>
      <c r="D646" s="32"/>
      <c r="J646" s="32"/>
      <c r="K646" s="32"/>
    </row>
    <row r="647" spans="2:11" x14ac:dyDescent="0.25">
      <c r="B647" s="32"/>
      <c r="C647" s="32"/>
      <c r="D647" s="32"/>
      <c r="J647" s="32"/>
      <c r="K647" s="32"/>
    </row>
    <row r="648" spans="2:11" x14ac:dyDescent="0.25">
      <c r="B648" s="32"/>
      <c r="C648" s="32"/>
      <c r="D648" s="32"/>
      <c r="J648" s="32"/>
      <c r="K648" s="32"/>
    </row>
    <row r="649" spans="2:11" x14ac:dyDescent="0.25">
      <c r="B649" s="32"/>
      <c r="C649" s="32"/>
      <c r="D649" s="32"/>
      <c r="J649" s="32"/>
      <c r="K649" s="32"/>
    </row>
    <row r="650" spans="2:11" x14ac:dyDescent="0.25">
      <c r="B650" s="32"/>
      <c r="C650" s="32"/>
      <c r="D650" s="32"/>
      <c r="J650" s="32"/>
      <c r="K650" s="32"/>
    </row>
    <row r="651" spans="2:11" x14ac:dyDescent="0.25">
      <c r="B651" s="32"/>
      <c r="C651" s="32"/>
      <c r="D651" s="32"/>
      <c r="J651" s="32"/>
      <c r="K651" s="32"/>
    </row>
    <row r="652" spans="2:11" x14ac:dyDescent="0.25">
      <c r="B652" s="32"/>
      <c r="C652" s="32"/>
      <c r="D652" s="32"/>
      <c r="J652" s="32"/>
      <c r="K652" s="32"/>
    </row>
    <row r="653" spans="2:11" x14ac:dyDescent="0.25">
      <c r="B653" s="32"/>
      <c r="C653" s="32"/>
      <c r="D653" s="32"/>
      <c r="J653" s="32"/>
      <c r="K653" s="32"/>
    </row>
    <row r="654" spans="2:11" x14ac:dyDescent="0.25">
      <c r="B654" s="32"/>
      <c r="C654" s="32"/>
      <c r="D654" s="32"/>
      <c r="J654" s="32"/>
      <c r="K654" s="32"/>
    </row>
    <row r="655" spans="2:11" x14ac:dyDescent="0.25">
      <c r="B655" s="32"/>
      <c r="C655" s="32"/>
      <c r="D655" s="32"/>
      <c r="J655" s="32"/>
      <c r="K655" s="32"/>
    </row>
    <row r="656" spans="2:11" x14ac:dyDescent="0.25">
      <c r="B656" s="32"/>
      <c r="C656" s="32"/>
      <c r="D656" s="32"/>
      <c r="J656" s="32"/>
      <c r="K656" s="32"/>
    </row>
    <row r="657" spans="2:11" x14ac:dyDescent="0.25">
      <c r="B657" s="32"/>
      <c r="C657" s="32"/>
      <c r="D657" s="32"/>
      <c r="J657" s="32"/>
      <c r="K657" s="32"/>
    </row>
    <row r="658" spans="2:11" x14ac:dyDescent="0.25">
      <c r="B658" s="32"/>
      <c r="C658" s="32"/>
      <c r="D658" s="32"/>
      <c r="J658" s="32"/>
      <c r="K658" s="32"/>
    </row>
    <row r="659" spans="2:11" x14ac:dyDescent="0.25">
      <c r="B659" s="32"/>
      <c r="C659" s="32"/>
      <c r="D659" s="32"/>
      <c r="J659" s="32"/>
      <c r="K659" s="32"/>
    </row>
    <row r="660" spans="2:11" x14ac:dyDescent="0.25">
      <c r="B660" s="32"/>
      <c r="C660" s="32"/>
      <c r="D660" s="32"/>
      <c r="J660" s="32"/>
      <c r="K660" s="32"/>
    </row>
    <row r="661" spans="2:11" x14ac:dyDescent="0.25">
      <c r="B661" s="32"/>
      <c r="C661" s="32"/>
      <c r="D661" s="32"/>
      <c r="J661" s="32"/>
      <c r="K661" s="32"/>
    </row>
    <row r="662" spans="2:11" x14ac:dyDescent="0.25">
      <c r="B662" s="32"/>
      <c r="C662" s="32"/>
      <c r="D662" s="32"/>
      <c r="J662" s="32"/>
      <c r="K662" s="32"/>
    </row>
    <row r="663" spans="2:11" x14ac:dyDescent="0.25">
      <c r="B663" s="32"/>
      <c r="C663" s="32"/>
      <c r="D663" s="32"/>
      <c r="J663" s="32"/>
      <c r="K663" s="32"/>
    </row>
    <row r="664" spans="2:11" x14ac:dyDescent="0.25">
      <c r="B664" s="32"/>
      <c r="C664" s="32"/>
      <c r="D664" s="32"/>
      <c r="J664" s="32"/>
      <c r="K664" s="32"/>
    </row>
    <row r="665" spans="2:11" x14ac:dyDescent="0.25">
      <c r="B665" s="32"/>
      <c r="C665" s="32"/>
      <c r="D665" s="32"/>
      <c r="J665" s="32"/>
      <c r="K665" s="32"/>
    </row>
    <row r="666" spans="2:11" x14ac:dyDescent="0.25">
      <c r="B666" s="32"/>
      <c r="C666" s="32"/>
      <c r="D666" s="32"/>
      <c r="J666" s="32"/>
      <c r="K666" s="32"/>
    </row>
    <row r="667" spans="2:11" x14ac:dyDescent="0.25">
      <c r="B667" s="32"/>
      <c r="C667" s="32"/>
      <c r="D667" s="32"/>
      <c r="J667" s="32"/>
      <c r="K667" s="32"/>
    </row>
    <row r="668" spans="2:11" x14ac:dyDescent="0.25">
      <c r="B668" s="32"/>
      <c r="C668" s="32"/>
      <c r="D668" s="32"/>
      <c r="J668" s="32"/>
      <c r="K668" s="32"/>
    </row>
    <row r="669" spans="2:11" x14ac:dyDescent="0.25">
      <c r="B669" s="32"/>
      <c r="C669" s="32"/>
      <c r="D669" s="32"/>
      <c r="J669" s="32"/>
      <c r="K669" s="32"/>
    </row>
    <row r="670" spans="2:11" x14ac:dyDescent="0.25">
      <c r="B670" s="32"/>
      <c r="C670" s="32"/>
      <c r="D670" s="32"/>
      <c r="J670" s="32"/>
      <c r="K670" s="32"/>
    </row>
    <row r="671" spans="2:11" x14ac:dyDescent="0.25">
      <c r="B671" s="32"/>
      <c r="C671" s="32"/>
      <c r="D671" s="32"/>
      <c r="J671" s="32"/>
      <c r="K671" s="32"/>
    </row>
    <row r="672" spans="2:11" x14ac:dyDescent="0.25">
      <c r="B672" s="32"/>
      <c r="C672" s="32"/>
      <c r="D672" s="32"/>
      <c r="J672" s="32"/>
      <c r="K672" s="32"/>
    </row>
    <row r="673" spans="2:11" x14ac:dyDescent="0.25">
      <c r="B673" s="32"/>
      <c r="C673" s="32"/>
      <c r="D673" s="32"/>
      <c r="J673" s="32"/>
      <c r="K673" s="32"/>
    </row>
    <row r="674" spans="2:11" x14ac:dyDescent="0.25">
      <c r="B674" s="32"/>
      <c r="C674" s="32"/>
      <c r="D674" s="32"/>
      <c r="J674" s="32"/>
      <c r="K674" s="32"/>
    </row>
    <row r="675" spans="2:11" x14ac:dyDescent="0.25">
      <c r="B675" s="32"/>
      <c r="C675" s="32"/>
      <c r="D675" s="32"/>
      <c r="J675" s="32"/>
      <c r="K675" s="32"/>
    </row>
    <row r="676" spans="2:11" x14ac:dyDescent="0.25">
      <c r="B676" s="32"/>
      <c r="C676" s="32"/>
      <c r="D676" s="32"/>
      <c r="J676" s="32"/>
      <c r="K676" s="32"/>
    </row>
    <row r="677" spans="2:11" x14ac:dyDescent="0.25">
      <c r="B677" s="32"/>
      <c r="C677" s="32"/>
      <c r="D677" s="32"/>
      <c r="J677" s="32"/>
      <c r="K677" s="32"/>
    </row>
    <row r="678" spans="2:11" x14ac:dyDescent="0.25">
      <c r="B678" s="32"/>
      <c r="C678" s="32"/>
      <c r="D678" s="32"/>
      <c r="J678" s="32"/>
      <c r="K678" s="32"/>
    </row>
    <row r="679" spans="2:11" x14ac:dyDescent="0.25">
      <c r="B679" s="32"/>
      <c r="C679" s="32"/>
      <c r="D679" s="32"/>
      <c r="J679" s="32"/>
      <c r="K679" s="32"/>
    </row>
    <row r="680" spans="2:11" x14ac:dyDescent="0.25">
      <c r="B680" s="32"/>
      <c r="C680" s="32"/>
      <c r="D680" s="32"/>
      <c r="J680" s="32"/>
      <c r="K680" s="32"/>
    </row>
    <row r="681" spans="2:11" x14ac:dyDescent="0.25">
      <c r="B681" s="32"/>
      <c r="C681" s="32"/>
      <c r="D681" s="32"/>
      <c r="J681" s="32"/>
      <c r="K681" s="32"/>
    </row>
    <row r="682" spans="2:11" x14ac:dyDescent="0.25">
      <c r="B682" s="32"/>
      <c r="C682" s="32"/>
      <c r="D682" s="32"/>
      <c r="J682" s="32"/>
      <c r="K682" s="32"/>
    </row>
    <row r="683" spans="2:11" x14ac:dyDescent="0.25">
      <c r="B683" s="32"/>
      <c r="C683" s="32"/>
      <c r="D683" s="32"/>
      <c r="J683" s="32"/>
      <c r="K683" s="32"/>
    </row>
    <row r="684" spans="2:11" x14ac:dyDescent="0.25">
      <c r="B684" s="32"/>
      <c r="C684" s="32"/>
      <c r="D684" s="32"/>
      <c r="J684" s="32"/>
      <c r="K684" s="32"/>
    </row>
    <row r="685" spans="2:11" x14ac:dyDescent="0.25">
      <c r="B685" s="32"/>
      <c r="C685" s="32"/>
      <c r="D685" s="32"/>
      <c r="J685" s="32"/>
      <c r="K685" s="32"/>
    </row>
    <row r="686" spans="2:11" x14ac:dyDescent="0.25">
      <c r="B686" s="32"/>
      <c r="C686" s="32"/>
      <c r="D686" s="32"/>
      <c r="J686" s="32"/>
      <c r="K686" s="32"/>
    </row>
    <row r="687" spans="2:11" x14ac:dyDescent="0.25">
      <c r="B687" s="32"/>
      <c r="C687" s="32"/>
      <c r="D687" s="32"/>
      <c r="J687" s="32"/>
      <c r="K687" s="32"/>
    </row>
    <row r="688" spans="2:11" x14ac:dyDescent="0.25">
      <c r="B688" s="32"/>
      <c r="C688" s="32"/>
      <c r="D688" s="32"/>
      <c r="J688" s="32"/>
      <c r="K688" s="32"/>
    </row>
    <row r="689" spans="2:11" x14ac:dyDescent="0.25">
      <c r="B689" s="32"/>
      <c r="C689" s="32"/>
      <c r="D689" s="32"/>
      <c r="J689" s="32"/>
      <c r="K689" s="32"/>
    </row>
    <row r="690" spans="2:11" x14ac:dyDescent="0.25">
      <c r="B690" s="32"/>
      <c r="C690" s="32"/>
      <c r="D690" s="32"/>
      <c r="J690" s="32"/>
      <c r="K690" s="32"/>
    </row>
    <row r="691" spans="2:11" x14ac:dyDescent="0.25">
      <c r="B691" s="32"/>
      <c r="C691" s="32"/>
      <c r="D691" s="32"/>
      <c r="J691" s="32"/>
      <c r="K691" s="32"/>
    </row>
    <row r="692" spans="2:11" x14ac:dyDescent="0.25">
      <c r="B692" s="32"/>
      <c r="C692" s="32"/>
      <c r="D692" s="32"/>
      <c r="J692" s="32"/>
      <c r="K692" s="32"/>
    </row>
    <row r="693" spans="2:11" x14ac:dyDescent="0.25">
      <c r="B693" s="32"/>
      <c r="C693" s="32"/>
      <c r="D693" s="32"/>
      <c r="J693" s="32"/>
      <c r="K693" s="32"/>
    </row>
    <row r="694" spans="2:11" x14ac:dyDescent="0.25">
      <c r="B694" s="32"/>
      <c r="C694" s="32"/>
      <c r="D694" s="32"/>
      <c r="J694" s="32"/>
      <c r="K694" s="32"/>
    </row>
    <row r="695" spans="2:11" x14ac:dyDescent="0.25">
      <c r="B695" s="32"/>
      <c r="C695" s="32"/>
      <c r="D695" s="32"/>
      <c r="J695" s="32"/>
      <c r="K695" s="32"/>
    </row>
    <row r="696" spans="2:11" x14ac:dyDescent="0.25">
      <c r="B696" s="32"/>
      <c r="C696" s="32"/>
      <c r="D696" s="32"/>
      <c r="J696" s="32"/>
      <c r="K696" s="32"/>
    </row>
    <row r="697" spans="2:11" x14ac:dyDescent="0.25">
      <c r="B697" s="32"/>
      <c r="C697" s="32"/>
      <c r="D697" s="32"/>
      <c r="J697" s="32"/>
      <c r="K697" s="32"/>
    </row>
    <row r="698" spans="2:11" x14ac:dyDescent="0.25">
      <c r="B698" s="32"/>
      <c r="C698" s="32"/>
      <c r="D698" s="32"/>
      <c r="J698" s="32"/>
      <c r="K698" s="32"/>
    </row>
    <row r="699" spans="2:11" x14ac:dyDescent="0.25">
      <c r="B699" s="32"/>
      <c r="C699" s="32"/>
      <c r="D699" s="32"/>
      <c r="J699" s="32"/>
      <c r="K699" s="32"/>
    </row>
    <row r="700" spans="2:11" x14ac:dyDescent="0.25">
      <c r="B700" s="32"/>
      <c r="C700" s="32"/>
      <c r="D700" s="32"/>
      <c r="J700" s="32"/>
      <c r="K700" s="32"/>
    </row>
    <row r="701" spans="2:11" x14ac:dyDescent="0.25">
      <c r="B701" s="32"/>
      <c r="C701" s="32"/>
      <c r="D701" s="32"/>
      <c r="J701" s="32"/>
      <c r="K701" s="32"/>
    </row>
    <row r="702" spans="2:11" x14ac:dyDescent="0.25">
      <c r="B702" s="32"/>
      <c r="C702" s="32"/>
      <c r="D702" s="32"/>
      <c r="J702" s="32"/>
      <c r="K702" s="32"/>
    </row>
    <row r="703" spans="2:11" x14ac:dyDescent="0.25">
      <c r="B703" s="32"/>
      <c r="C703" s="32"/>
      <c r="D703" s="32"/>
      <c r="J703" s="32"/>
      <c r="K703" s="32"/>
    </row>
    <row r="704" spans="2:11" x14ac:dyDescent="0.25">
      <c r="B704" s="32"/>
      <c r="C704" s="32"/>
      <c r="D704" s="32"/>
      <c r="J704" s="32"/>
      <c r="K704" s="32"/>
    </row>
  </sheetData>
  <mergeCells count="6">
    <mergeCell ref="R10:T14"/>
    <mergeCell ref="B1:I1"/>
    <mergeCell ref="J1:M1"/>
    <mergeCell ref="B2:I2"/>
    <mergeCell ref="J2:M2"/>
    <mergeCell ref="R3:S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Primera pregunta</vt:lpstr>
      <vt:lpstr>II p</vt:lpstr>
      <vt:lpstr>III P</vt:lpstr>
      <vt:lpstr>Hoja3</vt:lpstr>
      <vt:lpstr>Parte B</vt:lpstr>
      <vt:lpstr>IV P</vt:lpstr>
      <vt:lpstr>'Primera pregunta'!TreeData</vt:lpstr>
      <vt:lpstr>'Primera pregunta'!TreeDiagBase</vt:lpstr>
      <vt:lpstr>'Primera pregunta'!TreeDiagram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2019-04-30T18:45:26Z</dcterms:created>
  <dcterms:modified xsi:type="dcterms:W3CDTF">2019-07-13T01:56:35Z</dcterms:modified>
</cp:coreProperties>
</file>